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C:\Users\User\Desktop\1080701起\6統計\112預告統計\112每月網站公布檔-統計資料發佈\"/>
    </mc:Choice>
  </mc:AlternateContent>
  <xr:revisionPtr revIDLastSave="0" documentId="13_ncr:1_{4EBF629E-F324-4F5C-BE5D-4A729AB9CC96}" xr6:coauthVersionLast="47" xr6:coauthVersionMax="47" xr10:uidLastSave="{00000000-0000-0000-0000-000000000000}"/>
  <bookViews>
    <workbookView xWindow="-108" yWindow="-108" windowWidth="23256" windowHeight="12576" tabRatio="615" xr2:uid="{00000000-000D-0000-FFFF-FFFF00000000}"/>
  </bookViews>
  <sheets>
    <sheet name="預告統計資料發布時間表" sheetId="1" r:id="rId1"/>
    <sheet name="背景說明(公庫收支)" sheetId="2" r:id="rId2"/>
    <sheet name="背景說明(垃圾廚餘)" sheetId="15" r:id="rId3"/>
    <sheet name="背景說明(資源回收)" sheetId="18" r:id="rId4"/>
    <sheet name="背景說明(獨居老人)" sheetId="19" r:id="rId5"/>
    <sheet name="11111公庫收支 " sheetId="4" r:id="rId6"/>
    <sheet name="11112公庫收支" sheetId="24" r:id="rId7"/>
    <sheet name="11201公庫收支" sheetId="25" r:id="rId8"/>
    <sheet name="11202公庫收支" sheetId="28" r:id="rId9"/>
    <sheet name="11203公庫收支" sheetId="31" r:id="rId10"/>
    <sheet name="11204公庫收支" sheetId="35" r:id="rId11"/>
    <sheet name="11205公庫收支" sheetId="38" r:id="rId12"/>
    <sheet name="11206公庫收支" sheetId="41" r:id="rId13"/>
    <sheet name="11111垃圾廚餘" sheetId="17" r:id="rId14"/>
    <sheet name="11112垃圾廚餘" sheetId="22" r:id="rId15"/>
    <sheet name="11201垃圾廚餘" sheetId="26" r:id="rId16"/>
    <sheet name="11202垃圾廚餘" sheetId="29" r:id="rId17"/>
    <sheet name="11203垃圾廚餘" sheetId="32" r:id="rId18"/>
    <sheet name="11204垃圾廚餘" sheetId="36" r:id="rId19"/>
    <sheet name="11205垃圾廚餘" sheetId="39" r:id="rId20"/>
    <sheet name="11206垃圾廚餘" sheetId="42" r:id="rId21"/>
    <sheet name="11111資源回收" sheetId="16" r:id="rId22"/>
    <sheet name="11112資源回收" sheetId="23" r:id="rId23"/>
    <sheet name="11201資源回收" sheetId="27" r:id="rId24"/>
    <sheet name="11202資源回收" sheetId="30" r:id="rId25"/>
    <sheet name="11203資源回收" sheetId="33" r:id="rId26"/>
    <sheet name="11204資源回收" sheetId="37" r:id="rId27"/>
    <sheet name="11205資源回收" sheetId="40" r:id="rId28"/>
    <sheet name="11206資源回收" sheetId="43" r:id="rId29"/>
    <sheet name="111第4季獨居老人" sheetId="20" r:id="rId30"/>
    <sheet name="112第1季獨居老人" sheetId="34" r:id="rId31"/>
    <sheet name="112第2季獨居老人" sheetId="44" r:id="rId32"/>
  </sheets>
  <definedNames>
    <definedName name="__xlnm.Print_Area" localSheetId="1">'背景說明(公庫收支)'!$A$1:$A$32</definedName>
    <definedName name="__xlnm.Print_Area" localSheetId="2">'背景說明(垃圾廚餘)'!#REF!</definedName>
    <definedName name="__xlnm.Print_Area" localSheetId="3">'背景說明(資源回收)'!#REF!</definedName>
    <definedName name="__xlnm.Print_Area" localSheetId="4">'背景說明(獨居老人)'!$A$1:$A$32</definedName>
    <definedName name="_102年5月">預告統計資料發布時間表!$I$13</definedName>
    <definedName name="_xlnm.Print_Area" localSheetId="5">'11111公庫收支 '!$A$1:$J$149</definedName>
    <definedName name="_xlnm.Print_Area" localSheetId="13">'11111垃圾廚餘'!$A$1:$G$30</definedName>
    <definedName name="_xlnm.Print_Area" localSheetId="21">'11111資源回收'!$A$1:$J$40</definedName>
    <definedName name="_xlnm.Print_Area" localSheetId="6">'11112公庫收支'!$A$1:$J$152</definedName>
    <definedName name="_xlnm.Print_Area" localSheetId="14">'11112垃圾廚餘'!$A$1:$G$30</definedName>
    <definedName name="_xlnm.Print_Area" localSheetId="22">'11112資源回收'!#REF!</definedName>
    <definedName name="_xlnm.Print_Area" localSheetId="29">'111第4季獨居老人'!$A$1:$AB$25</definedName>
    <definedName name="_xlnm.Print_Area" localSheetId="7">'11201公庫收支'!$A$1:$J$137</definedName>
    <definedName name="_xlnm.Print_Area" localSheetId="15">'11201垃圾廚餘'!$A$1:$G$30</definedName>
    <definedName name="_xlnm.Print_Area" localSheetId="23">'11201資源回收'!#REF!</definedName>
    <definedName name="_xlnm.Print_Area" localSheetId="8">'11202公庫收支'!$A$1:$J$144</definedName>
    <definedName name="_xlnm.Print_Area" localSheetId="16">'11202垃圾廚餘'!$A$1:$G$30</definedName>
    <definedName name="_xlnm.Print_Area" localSheetId="24">'11202資源回收'!#REF!</definedName>
    <definedName name="_xlnm.Print_Area" localSheetId="9">'11203公庫收支'!$A$1:$J$144</definedName>
    <definedName name="_xlnm.Print_Area" localSheetId="17">'11203垃圾廚餘'!$A$1:$G$30</definedName>
    <definedName name="_xlnm.Print_Area" localSheetId="25">'11203資源回收'!#REF!</definedName>
    <definedName name="_xlnm.Print_Area" localSheetId="10">'11204公庫收支'!$A$1:$J$147</definedName>
    <definedName name="_xlnm.Print_Area" localSheetId="18">'11204垃圾廚餘'!$A$1:$G$30</definedName>
    <definedName name="_xlnm.Print_Area" localSheetId="26">'11204資源回收'!#REF!</definedName>
    <definedName name="_xlnm.Print_Area" localSheetId="11">'11205公庫收支'!$A$1:$J$147</definedName>
    <definedName name="_xlnm.Print_Area" localSheetId="19">'11205垃圾廚餘'!$A$1:$G$30</definedName>
    <definedName name="_xlnm.Print_Area" localSheetId="27">'11205資源回收'!#REF!</definedName>
    <definedName name="_xlnm.Print_Area" localSheetId="12">'11206公庫收支'!$A$1:$J$148</definedName>
    <definedName name="_xlnm.Print_Area" localSheetId="20">'11206垃圾廚餘'!$A$1:$G$30</definedName>
    <definedName name="_xlnm.Print_Area" localSheetId="28">'11206資源回收'!#REF!</definedName>
    <definedName name="_xlnm.Print_Area" localSheetId="30">'112第1季獨居老人'!$A$1:$AB$25</definedName>
    <definedName name="_xlnm.Print_Area" localSheetId="31">'112第2季獨居老人'!$A$1:$AB$25</definedName>
    <definedName name="_xlnm.Print_Area" localSheetId="1">'背景說明(公庫收支)'!$A$1:$A$32</definedName>
    <definedName name="_xlnm.Print_Area" localSheetId="2">'背景說明(垃圾廚餘)'!#REF!</definedName>
    <definedName name="_xlnm.Print_Area" localSheetId="3">'背景說明(資源回收)'!#REF!</definedName>
    <definedName name="_xlnm.Print_Area" localSheetId="4">'背景說明(獨居老人)'!$A$1:$A$32</definedName>
    <definedName name="鄉鎮資料" localSheetId="6">'背景說明(公庫收支)'!#REF!</definedName>
    <definedName name="鄉鎮資料" localSheetId="14">'背景說明(公庫收支)'!#REF!</definedName>
    <definedName name="鄉鎮資料" localSheetId="22">'背景說明(公庫收支)'!#REF!</definedName>
    <definedName name="鄉鎮資料" localSheetId="7">'背景說明(公庫收支)'!#REF!</definedName>
    <definedName name="鄉鎮資料" localSheetId="15">'背景說明(公庫收支)'!#REF!</definedName>
    <definedName name="鄉鎮資料" localSheetId="23">'背景說明(公庫收支)'!#REF!</definedName>
    <definedName name="鄉鎮資料" localSheetId="8">'背景說明(公庫收支)'!#REF!</definedName>
    <definedName name="鄉鎮資料" localSheetId="16">'背景說明(公庫收支)'!#REF!</definedName>
    <definedName name="鄉鎮資料" localSheetId="24">'背景說明(公庫收支)'!#REF!</definedName>
    <definedName name="鄉鎮資料" localSheetId="9">'背景說明(公庫收支)'!#REF!</definedName>
    <definedName name="鄉鎮資料" localSheetId="17">'背景說明(公庫收支)'!#REF!</definedName>
    <definedName name="鄉鎮資料" localSheetId="25">'背景說明(公庫收支)'!#REF!</definedName>
    <definedName name="鄉鎮資料" localSheetId="10">'背景說明(公庫收支)'!#REF!</definedName>
    <definedName name="鄉鎮資料" localSheetId="18">'背景說明(公庫收支)'!#REF!</definedName>
    <definedName name="鄉鎮資料" localSheetId="26">'背景說明(公庫收支)'!#REF!</definedName>
    <definedName name="鄉鎮資料" localSheetId="11">'背景說明(公庫收支)'!#REF!</definedName>
    <definedName name="鄉鎮資料" localSheetId="19">'背景說明(公庫收支)'!#REF!</definedName>
    <definedName name="鄉鎮資料" localSheetId="27">'背景說明(公庫收支)'!#REF!</definedName>
    <definedName name="鄉鎮資料" localSheetId="12">'背景說明(公庫收支)'!#REF!</definedName>
    <definedName name="鄉鎮資料" localSheetId="20">'背景說明(公庫收支)'!#REF!</definedName>
    <definedName name="鄉鎮資料" localSheetId="28">'背景說明(公庫收支)'!#REF!</definedName>
    <definedName name="鄉鎮資料" localSheetId="30">'背景說明(公庫收支)'!#REF!</definedName>
    <definedName name="鄉鎮資料" localSheetId="31">'背景說明(公庫收支)'!#REF!</definedName>
    <definedName name="鄉鎮資料" localSheetId="2">'背景說明(垃圾廚餘)'!#REF!</definedName>
    <definedName name="鄉鎮資料" localSheetId="3">'背景說明(資源回收)'!#REF!</definedName>
    <definedName name="鄉鎮資料" localSheetId="4">'背景說明(獨居老人)'!#REF!</definedName>
    <definedName name="鄉鎮資料">'背景說明(公庫收支)'!#REF!</definedName>
    <definedName name="臺東縣各鄉鎮市公庫收支月報" localSheetId="6">'背景說明(公庫收支)'!#REF!</definedName>
    <definedName name="臺東縣各鄉鎮市公庫收支月報" localSheetId="14">'背景說明(公庫收支)'!#REF!</definedName>
    <definedName name="臺東縣各鄉鎮市公庫收支月報" localSheetId="22">'背景說明(公庫收支)'!#REF!</definedName>
    <definedName name="臺東縣各鄉鎮市公庫收支月報" localSheetId="7">'背景說明(公庫收支)'!#REF!</definedName>
    <definedName name="臺東縣各鄉鎮市公庫收支月報" localSheetId="15">'背景說明(公庫收支)'!#REF!</definedName>
    <definedName name="臺東縣各鄉鎮市公庫收支月報" localSheetId="23">'背景說明(公庫收支)'!#REF!</definedName>
    <definedName name="臺東縣各鄉鎮市公庫收支月報" localSheetId="8">'背景說明(公庫收支)'!#REF!</definedName>
    <definedName name="臺東縣各鄉鎮市公庫收支月報" localSheetId="16">'背景說明(公庫收支)'!#REF!</definedName>
    <definedName name="臺東縣各鄉鎮市公庫收支月報" localSheetId="24">'背景說明(公庫收支)'!#REF!</definedName>
    <definedName name="臺東縣各鄉鎮市公庫收支月報" localSheetId="9">'背景說明(公庫收支)'!#REF!</definedName>
    <definedName name="臺東縣各鄉鎮市公庫收支月報" localSheetId="17">'背景說明(公庫收支)'!#REF!</definedName>
    <definedName name="臺東縣各鄉鎮市公庫收支月報" localSheetId="25">'背景說明(公庫收支)'!#REF!</definedName>
    <definedName name="臺東縣各鄉鎮市公庫收支月報" localSheetId="10">'背景說明(公庫收支)'!#REF!</definedName>
    <definedName name="臺東縣各鄉鎮市公庫收支月報" localSheetId="18">'背景說明(公庫收支)'!#REF!</definedName>
    <definedName name="臺東縣各鄉鎮市公庫收支月報" localSheetId="26">'背景說明(公庫收支)'!#REF!</definedName>
    <definedName name="臺東縣各鄉鎮市公庫收支月報" localSheetId="11">'背景說明(公庫收支)'!#REF!</definedName>
    <definedName name="臺東縣各鄉鎮市公庫收支月報" localSheetId="19">'背景說明(公庫收支)'!#REF!</definedName>
    <definedName name="臺東縣各鄉鎮市公庫收支月報" localSheetId="27">'背景說明(公庫收支)'!#REF!</definedName>
    <definedName name="臺東縣各鄉鎮市公庫收支月報" localSheetId="12">'背景說明(公庫收支)'!#REF!</definedName>
    <definedName name="臺東縣各鄉鎮市公庫收支月報" localSheetId="20">'背景說明(公庫收支)'!#REF!</definedName>
    <definedName name="臺東縣各鄉鎮市公庫收支月報" localSheetId="28">'背景說明(公庫收支)'!#REF!</definedName>
    <definedName name="臺東縣各鄉鎮市公庫收支月報" localSheetId="30">'背景說明(公庫收支)'!#REF!</definedName>
    <definedName name="臺東縣各鄉鎮市公庫收支月報" localSheetId="31">'背景說明(公庫收支)'!#REF!</definedName>
    <definedName name="臺東縣各鄉鎮市公庫收支月報" localSheetId="2">'背景說明(垃圾廚餘)'!#REF!</definedName>
    <definedName name="臺東縣各鄉鎮市公庫收支月報" localSheetId="3">'背景說明(資源回收)'!#REF!</definedName>
    <definedName name="臺東縣各鄉鎮市公庫收支月報" localSheetId="4">'背景說明(獨居老人)'!#REF!</definedName>
    <definedName name="臺東縣各鄉鎮市公庫收支月報">'背景說明(公庫收支)'!#REF!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 i="44" l="1"/>
  <c r="O13" i="44"/>
  <c r="L13" i="44"/>
  <c r="I13" i="44"/>
  <c r="F13" i="44"/>
  <c r="E13" i="44"/>
  <c r="D13" i="44"/>
  <c r="C13" i="44" s="1"/>
  <c r="R12" i="44"/>
  <c r="O12" i="44"/>
  <c r="L12" i="44"/>
  <c r="I12" i="44"/>
  <c r="F12" i="44"/>
  <c r="E12" i="44"/>
  <c r="D12" i="44"/>
  <c r="C12" i="44"/>
  <c r="R11" i="44"/>
  <c r="O11" i="44"/>
  <c r="L11" i="44"/>
  <c r="I11" i="44"/>
  <c r="F11" i="44"/>
  <c r="E11" i="44"/>
  <c r="D11" i="44"/>
  <c r="C11" i="44"/>
  <c r="R10" i="44"/>
  <c r="O10" i="44"/>
  <c r="L10" i="44"/>
  <c r="I10" i="44"/>
  <c r="F10" i="44"/>
  <c r="E10" i="44"/>
  <c r="D10" i="44"/>
  <c r="C10" i="44"/>
  <c r="U9" i="44"/>
  <c r="R9" i="44"/>
  <c r="O9" i="44"/>
  <c r="L9" i="44"/>
  <c r="I9" i="44"/>
  <c r="F9" i="44"/>
  <c r="E9" i="44"/>
  <c r="D9" i="44"/>
  <c r="C9" i="44" s="1"/>
  <c r="T8" i="44"/>
  <c r="S8" i="44"/>
  <c r="R8" i="44" s="1"/>
  <c r="Q8" i="44"/>
  <c r="P8" i="44"/>
  <c r="N8" i="44"/>
  <c r="L8" i="44" s="1"/>
  <c r="M8" i="44"/>
  <c r="K8" i="44"/>
  <c r="J8" i="44"/>
  <c r="I8" i="44" s="1"/>
  <c r="H8" i="44"/>
  <c r="G8" i="44"/>
  <c r="D8" i="44" s="1"/>
  <c r="C34" i="43"/>
  <c r="C33" i="43"/>
  <c r="C32" i="43"/>
  <c r="C31" i="43"/>
  <c r="C30" i="43"/>
  <c r="C29" i="43"/>
  <c r="C28" i="43"/>
  <c r="C27" i="43"/>
  <c r="C26" i="43"/>
  <c r="C25" i="43"/>
  <c r="C24" i="43"/>
  <c r="C23" i="43"/>
  <c r="C22" i="43"/>
  <c r="C21" i="43"/>
  <c r="C20" i="43"/>
  <c r="C19" i="43"/>
  <c r="C18" i="43"/>
  <c r="C17" i="43"/>
  <c r="C16" i="43"/>
  <c r="C15" i="43"/>
  <c r="C14" i="43"/>
  <c r="C13" i="43"/>
  <c r="C12" i="43"/>
  <c r="I11" i="43"/>
  <c r="G11" i="43"/>
  <c r="E11" i="43"/>
  <c r="C34" i="40"/>
  <c r="C33" i="40"/>
  <c r="C32" i="40"/>
  <c r="C31" i="40"/>
  <c r="C30" i="40"/>
  <c r="C29" i="40"/>
  <c r="C28" i="40"/>
  <c r="C27" i="40"/>
  <c r="C26" i="40"/>
  <c r="C25" i="40"/>
  <c r="C24" i="40"/>
  <c r="C23" i="40"/>
  <c r="C22" i="40"/>
  <c r="C21" i="40"/>
  <c r="C20" i="40"/>
  <c r="C19" i="40"/>
  <c r="C18" i="40"/>
  <c r="C17" i="40"/>
  <c r="C16" i="40"/>
  <c r="C15" i="40"/>
  <c r="C14" i="40"/>
  <c r="C13" i="40"/>
  <c r="C12" i="40"/>
  <c r="I11" i="40"/>
  <c r="G11" i="40"/>
  <c r="E11" i="40"/>
  <c r="C34" i="37"/>
  <c r="C33" i="37"/>
  <c r="C32" i="37"/>
  <c r="C31" i="37"/>
  <c r="C30" i="37"/>
  <c r="C29" i="37"/>
  <c r="C28" i="37"/>
  <c r="C27" i="37"/>
  <c r="C26" i="37"/>
  <c r="C25" i="37"/>
  <c r="C24" i="37"/>
  <c r="C23" i="37"/>
  <c r="C22" i="37"/>
  <c r="C21" i="37"/>
  <c r="C20" i="37"/>
  <c r="C19" i="37"/>
  <c r="C18" i="37"/>
  <c r="C17" i="37"/>
  <c r="C16" i="37"/>
  <c r="C15" i="37"/>
  <c r="C14" i="37"/>
  <c r="C13" i="37"/>
  <c r="C12" i="37"/>
  <c r="I11" i="37"/>
  <c r="G11" i="37"/>
  <c r="E11" i="37"/>
  <c r="R13" i="34"/>
  <c r="O13" i="34"/>
  <c r="L13" i="34"/>
  <c r="I13" i="34"/>
  <c r="F13" i="34"/>
  <c r="E13" i="34"/>
  <c r="D13" i="34"/>
  <c r="C13" i="34"/>
  <c r="R12" i="34"/>
  <c r="O12" i="34"/>
  <c r="L12" i="34"/>
  <c r="I12" i="34"/>
  <c r="F12" i="34"/>
  <c r="E12" i="34"/>
  <c r="D12" i="34"/>
  <c r="C12" i="34" s="1"/>
  <c r="R11" i="34"/>
  <c r="O11" i="34"/>
  <c r="L11" i="34"/>
  <c r="I11" i="34"/>
  <c r="F11" i="34"/>
  <c r="E11" i="34"/>
  <c r="D11" i="34"/>
  <c r="C11" i="34"/>
  <c r="R10" i="34"/>
  <c r="O10" i="34"/>
  <c r="L10" i="34"/>
  <c r="I10" i="34"/>
  <c r="F10" i="34"/>
  <c r="E10" i="34"/>
  <c r="D10" i="34"/>
  <c r="C10" i="34" s="1"/>
  <c r="U9" i="34"/>
  <c r="R9" i="34"/>
  <c r="O9" i="34"/>
  <c r="L9" i="34"/>
  <c r="I9" i="34"/>
  <c r="F9" i="34"/>
  <c r="E9" i="34"/>
  <c r="D9" i="34"/>
  <c r="C9" i="34" s="1"/>
  <c r="T8" i="34"/>
  <c r="S8" i="34"/>
  <c r="R8" i="34" s="1"/>
  <c r="Q8" i="34"/>
  <c r="P8" i="34"/>
  <c r="N8" i="34"/>
  <c r="M8" i="34"/>
  <c r="L8" i="34"/>
  <c r="K8" i="34"/>
  <c r="J8" i="34"/>
  <c r="D8" i="34"/>
  <c r="H8" i="34"/>
  <c r="G8" i="34"/>
  <c r="F8" i="34" s="1"/>
  <c r="E8" i="34"/>
  <c r="C8" i="34" s="1"/>
  <c r="C34" i="33"/>
  <c r="C33" i="33"/>
  <c r="C32" i="33"/>
  <c r="C31" i="33"/>
  <c r="C30" i="33"/>
  <c r="C29" i="33"/>
  <c r="C28" i="33"/>
  <c r="C27" i="33"/>
  <c r="C26" i="33"/>
  <c r="C25" i="33"/>
  <c r="C24" i="33"/>
  <c r="C23" i="33"/>
  <c r="C22" i="33"/>
  <c r="C21" i="33"/>
  <c r="C20" i="33"/>
  <c r="C19" i="33"/>
  <c r="C18" i="33"/>
  <c r="C17" i="33"/>
  <c r="C16" i="33"/>
  <c r="C15" i="33"/>
  <c r="C14" i="33"/>
  <c r="C13" i="33"/>
  <c r="C12" i="33"/>
  <c r="I11" i="33"/>
  <c r="G11" i="33"/>
  <c r="C11" i="33" s="1"/>
  <c r="E11" i="33"/>
  <c r="C34" i="30"/>
  <c r="C33" i="30"/>
  <c r="C32" i="30"/>
  <c r="C31" i="30"/>
  <c r="C30" i="30"/>
  <c r="C29" i="30"/>
  <c r="C28" i="30"/>
  <c r="C27" i="30"/>
  <c r="C26" i="30"/>
  <c r="C25" i="30"/>
  <c r="C24" i="30"/>
  <c r="C23" i="30"/>
  <c r="C22" i="30"/>
  <c r="C21" i="30"/>
  <c r="C20" i="30"/>
  <c r="C19" i="30"/>
  <c r="C18" i="30"/>
  <c r="C17" i="30"/>
  <c r="C16" i="30"/>
  <c r="C15" i="30"/>
  <c r="C14" i="30"/>
  <c r="C13" i="30"/>
  <c r="C12" i="30"/>
  <c r="I11" i="30"/>
  <c r="G11" i="30"/>
  <c r="E11" i="30"/>
  <c r="C34" i="27"/>
  <c r="C33" i="27"/>
  <c r="C32" i="27"/>
  <c r="C31" i="27"/>
  <c r="C30" i="27"/>
  <c r="C29" i="27"/>
  <c r="C28" i="27"/>
  <c r="C27" i="27"/>
  <c r="C26" i="27"/>
  <c r="C25" i="27"/>
  <c r="C24" i="27"/>
  <c r="C23" i="27"/>
  <c r="C22" i="27"/>
  <c r="C21" i="27"/>
  <c r="C20" i="27"/>
  <c r="C19" i="27"/>
  <c r="C18" i="27"/>
  <c r="C17" i="27"/>
  <c r="C16" i="27"/>
  <c r="C15" i="27"/>
  <c r="C14" i="27"/>
  <c r="C13" i="27"/>
  <c r="C12" i="27"/>
  <c r="I11" i="27"/>
  <c r="G11" i="27"/>
  <c r="E11" i="27"/>
  <c r="T8" i="20"/>
  <c r="S8" i="20"/>
  <c r="R8" i="20"/>
  <c r="Q8" i="20"/>
  <c r="P8" i="20"/>
  <c r="N8" i="20"/>
  <c r="M8" i="20"/>
  <c r="K8" i="20"/>
  <c r="J8" i="20"/>
  <c r="H8" i="20"/>
  <c r="F8" i="20" s="1"/>
  <c r="E8" i="20"/>
  <c r="G8" i="20"/>
  <c r="U9" i="20"/>
  <c r="R13" i="20"/>
  <c r="R12" i="20"/>
  <c r="R11" i="20"/>
  <c r="R10" i="20"/>
  <c r="R9" i="20"/>
  <c r="O13" i="20"/>
  <c r="O12" i="20"/>
  <c r="O11" i="20"/>
  <c r="O10" i="20"/>
  <c r="O9" i="20"/>
  <c r="L9" i="20"/>
  <c r="L10" i="20"/>
  <c r="L11" i="20"/>
  <c r="L12" i="20"/>
  <c r="L13" i="20"/>
  <c r="I9" i="20"/>
  <c r="I10" i="20"/>
  <c r="I11" i="20"/>
  <c r="I12" i="20"/>
  <c r="I13" i="20"/>
  <c r="F9" i="20"/>
  <c r="F10" i="20"/>
  <c r="F11" i="20"/>
  <c r="F12" i="20"/>
  <c r="F13" i="20"/>
  <c r="D10" i="20"/>
  <c r="E10" i="20"/>
  <c r="D11" i="20"/>
  <c r="E11" i="20"/>
  <c r="C11" i="20" s="1"/>
  <c r="D12" i="20"/>
  <c r="C12" i="20" s="1"/>
  <c r="E12" i="20"/>
  <c r="D13" i="20"/>
  <c r="E13" i="20"/>
  <c r="D9" i="20"/>
  <c r="E9" i="20"/>
  <c r="C34" i="23"/>
  <c r="C33" i="23"/>
  <c r="C32" i="23"/>
  <c r="C31" i="23"/>
  <c r="C30" i="23"/>
  <c r="C29" i="23"/>
  <c r="C28" i="23"/>
  <c r="C27" i="23"/>
  <c r="C26" i="23"/>
  <c r="C25" i="23"/>
  <c r="C24" i="23"/>
  <c r="C23" i="23"/>
  <c r="C22" i="23"/>
  <c r="C21" i="23"/>
  <c r="C20" i="23"/>
  <c r="C19" i="23"/>
  <c r="C18" i="23"/>
  <c r="C17" i="23"/>
  <c r="C16" i="23"/>
  <c r="C15" i="23"/>
  <c r="C14" i="23"/>
  <c r="C13" i="23"/>
  <c r="C12" i="23"/>
  <c r="I11" i="23"/>
  <c r="G11" i="23"/>
  <c r="E11" i="23"/>
  <c r="C11" i="23" s="1"/>
  <c r="C34" i="16"/>
  <c r="C33" i="16"/>
  <c r="C32" i="16"/>
  <c r="C31" i="16"/>
  <c r="C30" i="16"/>
  <c r="C29" i="16"/>
  <c r="C28" i="16"/>
  <c r="C27" i="16"/>
  <c r="C26" i="16"/>
  <c r="C25" i="16"/>
  <c r="C24" i="16"/>
  <c r="C23" i="16"/>
  <c r="C22" i="16"/>
  <c r="C21" i="16"/>
  <c r="C20" i="16"/>
  <c r="C19" i="16"/>
  <c r="C18" i="16"/>
  <c r="C17" i="16"/>
  <c r="C16" i="16"/>
  <c r="C15" i="16"/>
  <c r="C14" i="16"/>
  <c r="C13" i="16"/>
  <c r="C12" i="16"/>
  <c r="I11" i="16"/>
  <c r="G11" i="16"/>
  <c r="E11" i="16"/>
  <c r="C11" i="16" s="1"/>
  <c r="O8" i="20"/>
  <c r="L8" i="20"/>
  <c r="I8" i="20"/>
  <c r="D8" i="20"/>
  <c r="C8" i="20" s="1"/>
  <c r="C13" i="20"/>
  <c r="C10" i="20"/>
  <c r="C9" i="20"/>
  <c r="C11" i="27"/>
  <c r="C11" i="30"/>
  <c r="O8" i="34"/>
  <c r="I8" i="34"/>
  <c r="O8" i="44" l="1"/>
  <c r="E8" i="44"/>
  <c r="C8" i="44" s="1"/>
  <c r="F8" i="44"/>
  <c r="C11" i="43"/>
  <c r="C11" i="40"/>
  <c r="C11" i="37"/>
</calcChain>
</file>

<file path=xl/sharedStrings.xml><?xml version="1.0" encoding="utf-8"?>
<sst xmlns="http://schemas.openxmlformats.org/spreadsheetml/2006/main" count="5974" uniqueCount="474">
  <si>
    <t>臺東縣鹿野鄉公所</t>
  </si>
  <si>
    <t>預告統計資料發布時間表</t>
  </si>
  <si>
    <t>服務單位：鹿野鄉公所主計室</t>
  </si>
  <si>
    <t>資料
種類</t>
  </si>
  <si>
    <t>資料項目</t>
  </si>
  <si>
    <t>備註</t>
  </si>
  <si>
    <t>財政
統計</t>
  </si>
  <si>
    <t>回發布時間表</t>
  </si>
  <si>
    <t>資料種類：財政統計</t>
  </si>
  <si>
    <t>資料項目：臺東縣鹿野鄉公所公庫收支月報</t>
  </si>
  <si>
    <t>一、發布及編製機關單位</t>
  </si>
  <si>
    <t>＊發布機關、單位：臺東縣鹿野鄉公所主計室</t>
  </si>
  <si>
    <t>二、發布形式</t>
  </si>
  <si>
    <r>
      <t>＊</t>
    </r>
    <r>
      <rPr>
        <sz val="7"/>
        <color indexed="8"/>
        <rFont val="標楷體"/>
        <family val="4"/>
        <charset val="136"/>
      </rPr>
      <t xml:space="preserve">     </t>
    </r>
    <r>
      <rPr>
        <sz val="14"/>
        <color indexed="8"/>
        <rFont val="標楷體"/>
        <family val="4"/>
        <charset val="136"/>
      </rPr>
      <t xml:space="preserve">書面：       （ ）新聞稿   （◎）報表  </t>
    </r>
  </si>
  <si>
    <t>三、資料範圍、週期及時效</t>
  </si>
  <si>
    <t>＊統計地區範圍及對象：臺東縣鹿野鄉公所公庫歲入及歲出等收支之實際數。</t>
  </si>
  <si>
    <t>＊統計標準時間：本月資料為本月一日至月底之事實為準，累計資料由本年度一月至本年度結束會計整理期間結束之事實為準。</t>
  </si>
  <si>
    <t>＊統計項目定義：</t>
  </si>
  <si>
    <t>（一）經資門收支：參照預算法、財政收支劃分法及其他有關法令規定之收支科目定義分列歲入及歲出科目。經常門收入主要包括稅課收入、規費、罰款、財產收入等，經常門支出主要包括公教人員薪資、事務費、債務利息支出等。資本門收入為政府因減少資產及收回投資而發生的收入，資本門支出為政府因增置或擴充、改良資產及增加投資而發生的支出。</t>
  </si>
  <si>
    <t xml:space="preserve">（二）融資性收支：因舉債及償債所發生的收支。 </t>
  </si>
  <si>
    <t>（三）本期結存：本月收入總計－本月支出總計。</t>
  </si>
  <si>
    <t>＊統計單位：新台幣元。</t>
  </si>
  <si>
    <t>＊統計分類：分本年度及以前年度。</t>
  </si>
  <si>
    <t>＊發布週期（指資料編製或產生之頻率，如月、季、年等）：月。</t>
  </si>
  <si>
    <t>＊時效（指統計標準時間至資料發布時間之間隔時間）：十天。</t>
  </si>
  <si>
    <t>＊資料變革：無。</t>
  </si>
  <si>
    <t>四、公開資料發布訊息</t>
  </si>
  <si>
    <t>＊同步發送單位（說明資料發布時同步發送之單位或可同步查得該資料之網址）：臺東縣政府主計處。</t>
  </si>
  <si>
    <t>五、資料品質</t>
  </si>
  <si>
    <t>＊統計資料交叉查核及確保資料合理性之機制（說明各項資料之相互關係及不同資料來源之相關統計差異性）：各項收支數額合計應等於總計數額。</t>
  </si>
  <si>
    <t>六、須注意及預定改變之事項（說明預定修正之資料、定義、統計方法等及其修正原因）：無。</t>
  </si>
  <si>
    <t>七、其他事項：無。</t>
  </si>
  <si>
    <t>＊聯絡電話：089-580136</t>
    <phoneticPr fontId="11" type="noConversion"/>
  </si>
  <si>
    <t>＊傳真：089-580180</t>
    <phoneticPr fontId="11" type="noConversion"/>
  </si>
  <si>
    <t>聯絡人：陳秀雲</t>
    <phoneticPr fontId="11" type="noConversion"/>
  </si>
  <si>
    <t>電話：089-580136</t>
    <phoneticPr fontId="11" type="noConversion"/>
  </si>
  <si>
    <t>傳真：089-580160</t>
    <phoneticPr fontId="11" type="noConversion"/>
  </si>
  <si>
    <t>電子信箱：lyeeh006@lyee.taitung.gov.tw</t>
    <phoneticPr fontId="11" type="noConversion"/>
  </si>
  <si>
    <t>臺東縣鹿野鄉
公庫收支月報</t>
    <phoneticPr fontId="11" type="noConversion"/>
  </si>
  <si>
    <t>資料種類：其他統計</t>
  </si>
  <si>
    <r>
      <t>＊</t>
    </r>
    <r>
      <rPr>
        <sz val="7"/>
        <color indexed="8"/>
        <rFont val="Times New Roman"/>
        <family val="1"/>
      </rPr>
      <t xml:space="preserve">     </t>
    </r>
    <r>
      <rPr>
        <sz val="14"/>
        <color indexed="8"/>
        <rFont val="標楷體"/>
        <family val="4"/>
        <charset val="136"/>
      </rPr>
      <t xml:space="preserve">書面：       （ ）新聞稿   （◎）報表  </t>
    </r>
  </si>
  <si>
    <t>＊發布週期（指資料編製或產生之頻率，如月、季、年等）：按月。</t>
  </si>
  <si>
    <r>
      <t xml:space="preserve">「臺東縣鹿野鄉公所統計 </t>
    </r>
    <r>
      <rPr>
        <b/>
        <sz val="14"/>
        <color indexed="10"/>
        <rFont val="標楷體"/>
        <family val="4"/>
        <charset val="136"/>
      </rPr>
      <t>月報</t>
    </r>
    <r>
      <rPr>
        <b/>
        <sz val="14"/>
        <color indexed="8"/>
        <rFont val="標楷體"/>
        <family val="4"/>
        <charset val="136"/>
      </rPr>
      <t>」統計資料背景說明</t>
    </r>
    <phoneticPr fontId="11" type="noConversion"/>
  </si>
  <si>
    <t>＊發布機關、單位：臺東縣鹿野鄉公所主計室</t>
    <phoneticPr fontId="11" type="noConversion"/>
  </si>
  <si>
    <t>＊編製單位：臺東縣鹿野鄉公所清潔隊</t>
    <phoneticPr fontId="11" type="noConversion"/>
  </si>
  <si>
    <t>＊聯絡電話：089-580136</t>
    <phoneticPr fontId="11" type="noConversion"/>
  </si>
  <si>
    <t>其他統計</t>
  </si>
  <si>
    <t>報表網際網路</t>
    <phoneticPr fontId="13" type="noConversion"/>
  </si>
  <si>
    <t>預          定          發          布          時          間</t>
  </si>
  <si>
    <t>發布
形式</t>
    <phoneticPr fontId="11" type="noConversion"/>
  </si>
  <si>
    <t>＊傳真：089-580160</t>
    <phoneticPr fontId="11" type="noConversion"/>
  </si>
  <si>
    <t>＊統計地區範圍及對象：臺東縣鹿野鄉公所各類資料均為統計對象。</t>
    <phoneticPr fontId="11" type="noConversion"/>
  </si>
  <si>
    <t>＊同步發送單位（說明資料發布時同步發送之單位或可同步查得該資料之網址）：臺東縣環境保護局。</t>
    <phoneticPr fontId="11" type="noConversion"/>
  </si>
  <si>
    <t>資料項目：臺東縣鹿野鄉公所 一般垃圾及廚餘清理狀況</t>
    <phoneticPr fontId="13" type="noConversion"/>
  </si>
  <si>
    <t>＊統計標準時間：靜態資料以當月底之事實為準；動態資料以當月之事實為準。</t>
    <phoneticPr fontId="11" type="noConversion"/>
  </si>
  <si>
    <t>＊統計單位：公噸。</t>
    <phoneticPr fontId="11" type="noConversion"/>
  </si>
  <si>
    <t>＊統計分類：橫項依「項目別」分；縱項依「產生量」、「處理量」、「本月新生暫存量」分。</t>
    <phoneticPr fontId="11" type="noConversion"/>
  </si>
  <si>
    <t>＊統計指標編製方法與資料來源說明：臺東縣鹿野鄉公所清潔隊直接向有關機關蒐集或向民間調查所獲得之資料。</t>
    <phoneticPr fontId="11" type="noConversion"/>
  </si>
  <si>
    <t>＊統計資料交叉查核及確保資料合理性之機制（說明各項資料之相互關係及不同資料來源之相關統計差異性）：為確保資料品質，運用電腦程式進行檢誤，對於異常資料再請各相關機關補正。</t>
    <phoneticPr fontId="11" type="noConversion"/>
  </si>
  <si>
    <t>公  開  類</t>
  </si>
  <si>
    <t>月　　　報</t>
  </si>
  <si>
    <t>總   計</t>
    <phoneticPr fontId="16" type="noConversion"/>
  </si>
  <si>
    <t>按清運單位分</t>
    <phoneticPr fontId="13" type="noConversion"/>
  </si>
  <si>
    <t>環保單位
自行清運</t>
    <phoneticPr fontId="13" type="noConversion"/>
  </si>
  <si>
    <t>總  　計</t>
    <phoneticPr fontId="13" type="noConversion"/>
  </si>
  <si>
    <t>紙  類</t>
    <phoneticPr fontId="13" type="noConversion"/>
  </si>
  <si>
    <t>紙容器</t>
    <phoneticPr fontId="13" type="noConversion"/>
  </si>
  <si>
    <t>鋁箔包</t>
    <phoneticPr fontId="13" type="noConversion"/>
  </si>
  <si>
    <t>鋁容器</t>
    <phoneticPr fontId="13" type="noConversion"/>
  </si>
  <si>
    <t>鐵容器</t>
    <phoneticPr fontId="13" type="noConversion"/>
  </si>
  <si>
    <t>其他金屬製品</t>
    <phoneticPr fontId="13" type="noConversion"/>
  </si>
  <si>
    <t>輪  胎</t>
    <phoneticPr fontId="13" type="noConversion"/>
  </si>
  <si>
    <t>玻璃容器</t>
    <phoneticPr fontId="13" type="noConversion"/>
  </si>
  <si>
    <t>其他玻璃製品</t>
    <phoneticPr fontId="13" type="noConversion"/>
  </si>
  <si>
    <t>照明光源</t>
    <phoneticPr fontId="13" type="noConversion"/>
  </si>
  <si>
    <t>乾電池</t>
    <phoneticPr fontId="13" type="noConversion"/>
  </si>
  <si>
    <t>光碟片</t>
    <phoneticPr fontId="13" type="noConversion"/>
  </si>
  <si>
    <t>其  他</t>
    <phoneticPr fontId="13" type="noConversion"/>
  </si>
  <si>
    <t>填表</t>
    <phoneticPr fontId="13" type="noConversion"/>
  </si>
  <si>
    <t>業務主管人員</t>
    <phoneticPr fontId="13" type="noConversion"/>
  </si>
  <si>
    <t>機關首長</t>
    <phoneticPr fontId="13" type="noConversion"/>
  </si>
  <si>
    <t>主辦統計人員</t>
    <phoneticPr fontId="13" type="noConversion"/>
  </si>
  <si>
    <t xml:space="preserve">資料來源：依據本所提報之資源回收成果統計資料編製。 </t>
    <phoneticPr fontId="13" type="noConversion"/>
  </si>
  <si>
    <t>　　　　　2.本表皆以公斤為單位，若無法得其實際重量，折算標準參考編製說明四。</t>
    <phoneticPr fontId="13" type="noConversion"/>
  </si>
  <si>
    <t>臺東縣鹿野鄉公所</t>
    <phoneticPr fontId="13" type="noConversion"/>
  </si>
  <si>
    <t xml:space="preserve">期間終了1個月內編報 </t>
    <phoneticPr fontId="21" type="noConversion"/>
  </si>
  <si>
    <t>1135-01-03-3</t>
    <phoneticPr fontId="13" type="noConversion"/>
  </si>
  <si>
    <t>產生量</t>
    <phoneticPr fontId="13" type="noConversion"/>
  </si>
  <si>
    <t>環保單位委託清運</t>
    <phoneticPr fontId="13" type="noConversion"/>
  </si>
  <si>
    <t>本月產生垃圾</t>
    <phoneticPr fontId="13" type="noConversion"/>
  </si>
  <si>
    <t>堆  肥</t>
    <phoneticPr fontId="13" type="noConversion"/>
  </si>
  <si>
    <t>資料來源：依據本所提報之一般垃圾及廚餘清理狀況資料彙總編製。</t>
    <phoneticPr fontId="13" type="noConversion"/>
  </si>
  <si>
    <r>
      <rPr>
        <b/>
        <sz val="20"/>
        <color indexed="10"/>
        <rFont val="標楷體"/>
        <family val="4"/>
        <charset val="136"/>
      </rPr>
      <t xml:space="preserve"> </t>
    </r>
    <r>
      <rPr>
        <b/>
        <sz val="20"/>
        <color indexed="8"/>
        <rFont val="標楷體"/>
        <family val="4"/>
        <charset val="136"/>
      </rPr>
      <t>臺東縣</t>
    </r>
    <r>
      <rPr>
        <b/>
        <u/>
        <sz val="20"/>
        <color indexed="8"/>
        <rFont val="標楷體"/>
        <family val="4"/>
        <charset val="136"/>
      </rPr>
      <t xml:space="preserve"> 鹿野 </t>
    </r>
    <r>
      <rPr>
        <b/>
        <sz val="20"/>
        <color indexed="8"/>
        <rFont val="標楷體"/>
        <family val="4"/>
        <charset val="136"/>
      </rPr>
      <t>鄉(鎮、市)一般垃圾及廚餘清理狀況</t>
    </r>
    <phoneticPr fontId="21" type="noConversion"/>
  </si>
  <si>
    <t>公開類</t>
  </si>
  <si>
    <t>編製機關:臺東縣鹿野鄉公所</t>
    <phoneticPr fontId="11" type="noConversion"/>
  </si>
  <si>
    <t>月  報</t>
  </si>
  <si>
    <t>次月十日前編報,十二月份於次年一月二十日前編報送府</t>
  </si>
  <si>
    <t>表   號: 2612-01-03-3</t>
    <phoneticPr fontId="11" type="noConversion"/>
  </si>
  <si>
    <t>鹿野鄉公所</t>
    <phoneticPr fontId="11" type="noConversion"/>
  </si>
  <si>
    <t>科目及代號</t>
  </si>
  <si>
    <t>合    計</t>
  </si>
  <si>
    <t>本   年   度   收   入</t>
  </si>
  <si>
    <t>以   前   年   度   收   入</t>
  </si>
  <si>
    <t>款</t>
  </si>
  <si>
    <t>項</t>
  </si>
  <si>
    <t>目</t>
  </si>
  <si>
    <t>名      稱</t>
  </si>
  <si>
    <t>本   月</t>
  </si>
  <si>
    <t>累  計</t>
  </si>
  <si>
    <t/>
  </si>
  <si>
    <t>經　　資　　門　(合計)</t>
  </si>
  <si>
    <t>經　　常　　門　(小計)</t>
  </si>
  <si>
    <t>01</t>
  </si>
  <si>
    <t>稅課收入</t>
  </si>
  <si>
    <t>　土地稅</t>
  </si>
  <si>
    <t>　　地價稅</t>
  </si>
  <si>
    <t>02</t>
  </si>
  <si>
    <t>　房屋稅</t>
  </si>
  <si>
    <t>　　房屋稅</t>
  </si>
  <si>
    <t>04</t>
  </si>
  <si>
    <t>　契稅</t>
  </si>
  <si>
    <t>　　契稅</t>
  </si>
  <si>
    <t>06</t>
  </si>
  <si>
    <t>　娛樂稅</t>
  </si>
  <si>
    <t>　　娛樂稅</t>
  </si>
  <si>
    <t>07</t>
  </si>
  <si>
    <t>　遺產及贈與稅</t>
  </si>
  <si>
    <t>　　贈與稅</t>
  </si>
  <si>
    <t>09</t>
  </si>
  <si>
    <t>　統籌分配稅</t>
  </si>
  <si>
    <t>　　普通統籌</t>
  </si>
  <si>
    <t>03</t>
  </si>
  <si>
    <t>罰款及賠償收入</t>
  </si>
  <si>
    <t>　沒入及沒收財物</t>
  </si>
  <si>
    <t>　　沒入金</t>
  </si>
  <si>
    <t>　賠償收入</t>
  </si>
  <si>
    <t>　　一般賠償收入</t>
  </si>
  <si>
    <t>規費收入</t>
  </si>
  <si>
    <t>　行政規費收入</t>
  </si>
  <si>
    <t>　　審查費</t>
  </si>
  <si>
    <t>　　證照費</t>
  </si>
  <si>
    <t>　使用規費收入</t>
  </si>
  <si>
    <t>　　資料使用費</t>
  </si>
  <si>
    <t>13</t>
  </si>
  <si>
    <t>　　場地設施使用費</t>
  </si>
  <si>
    <t>15</t>
  </si>
  <si>
    <t>　　道路使用費</t>
  </si>
  <si>
    <t>財產收入</t>
  </si>
  <si>
    <t>　財產孳息</t>
  </si>
  <si>
    <t>　　利息收入</t>
  </si>
  <si>
    <t>　　租金收入</t>
  </si>
  <si>
    <t>　　權利金</t>
  </si>
  <si>
    <t>05</t>
  </si>
  <si>
    <t>　廢舊物資售價</t>
  </si>
  <si>
    <t>　　廢舊物資售價</t>
  </si>
  <si>
    <t>08</t>
  </si>
  <si>
    <t>補助及協助收入</t>
  </si>
  <si>
    <t>　上級政府補助收入</t>
  </si>
  <si>
    <t>　　一般性補助收入</t>
  </si>
  <si>
    <t>　　計畫型補助收入</t>
  </si>
  <si>
    <t>其他收入</t>
  </si>
  <si>
    <t>　學雜費收入</t>
  </si>
  <si>
    <t>　　學雜費收入</t>
  </si>
  <si>
    <t>　雜項收入</t>
  </si>
  <si>
    <t>　　收回以前年度歲出</t>
  </si>
  <si>
    <t>　　廢棄物清理費</t>
  </si>
  <si>
    <t>10</t>
  </si>
  <si>
    <t>　　其他雜項收入</t>
  </si>
  <si>
    <t>資　　本　　門　(小計)</t>
  </si>
  <si>
    <t>收　入　總　計</t>
  </si>
  <si>
    <t>本   年   度   支   出</t>
  </si>
  <si>
    <t>以   前   年   度   支   出</t>
  </si>
  <si>
    <t>一般政務支出</t>
  </si>
  <si>
    <t>32</t>
  </si>
  <si>
    <t>　行政支出</t>
  </si>
  <si>
    <t>　　一般行政</t>
  </si>
  <si>
    <t>　　主計業務</t>
  </si>
  <si>
    <t>　　人事業務</t>
  </si>
  <si>
    <t>　　施政計畫綜合業務</t>
  </si>
  <si>
    <t>33</t>
  </si>
  <si>
    <t>　民政支出</t>
  </si>
  <si>
    <t>　　民政業務</t>
  </si>
  <si>
    <t>　　役政業務</t>
  </si>
  <si>
    <t>　　地政業務</t>
  </si>
  <si>
    <t>　　原住民族業務</t>
  </si>
  <si>
    <t>　　殯葬業務</t>
  </si>
  <si>
    <t>　財務支出</t>
  </si>
  <si>
    <t>　　財政及公產業務</t>
  </si>
  <si>
    <t>　立法支出</t>
  </si>
  <si>
    <t>　　議事業務</t>
  </si>
  <si>
    <t>教育科學文化支出</t>
  </si>
  <si>
    <t>51</t>
  </si>
  <si>
    <t>　教育支出</t>
  </si>
  <si>
    <t>　　教育管理與輔導</t>
  </si>
  <si>
    <t>　　幼兒管理</t>
  </si>
  <si>
    <t>53</t>
  </si>
  <si>
    <t>　文化支出</t>
  </si>
  <si>
    <t>　　館務行政</t>
  </si>
  <si>
    <t>經濟發展支出</t>
  </si>
  <si>
    <t>　農業支出</t>
  </si>
  <si>
    <t>　　農業管理與業務</t>
  </si>
  <si>
    <t>　　水利行政</t>
  </si>
  <si>
    <t>61</t>
  </si>
  <si>
    <t>　其他經濟服務支出</t>
  </si>
  <si>
    <t>　　工商管理</t>
  </si>
  <si>
    <t>　　觀光與公用事業管理</t>
  </si>
  <si>
    <t>　　公園與路燈管理</t>
  </si>
  <si>
    <t>社會福利支出</t>
  </si>
  <si>
    <t>　社會保險支出</t>
  </si>
  <si>
    <t>　　健保業務</t>
  </si>
  <si>
    <t>　社會救助支出</t>
  </si>
  <si>
    <t>　　社會救濟</t>
  </si>
  <si>
    <t>　福利服務支出</t>
  </si>
  <si>
    <t>　　社政業務</t>
  </si>
  <si>
    <t>社區發展及環境保護支出</t>
  </si>
  <si>
    <t>　環境保護支出</t>
  </si>
  <si>
    <t>　　環保業務</t>
  </si>
  <si>
    <t>退休撫卹支出</t>
  </si>
  <si>
    <t>　退休撫卹給付支出</t>
  </si>
  <si>
    <t>　　公務人員退休給付</t>
  </si>
  <si>
    <t>補助及其他支出</t>
  </si>
  <si>
    <t>89</t>
  </si>
  <si>
    <t>　其他支出</t>
  </si>
  <si>
    <t>　　公務人員各項補助</t>
  </si>
  <si>
    <t>90</t>
  </si>
  <si>
    <t>　　一般建築及設備</t>
  </si>
  <si>
    <t>　　其他公共工程</t>
  </si>
  <si>
    <t>支　出　總　計</t>
  </si>
  <si>
    <t>上　月　結　存</t>
  </si>
  <si>
    <t>本　月　結　存</t>
  </si>
  <si>
    <t>未　兌　付　支　票　款</t>
  </si>
  <si>
    <t>本　月　公　庫　實　際　結　存　數</t>
  </si>
  <si>
    <t xml:space="preserve">  (一)一般垃圾、事業員工生活垃圾、(二)廚餘。</t>
    <phoneticPr fontId="11" type="noConversion"/>
  </si>
  <si>
    <t>公庫收支月報</t>
    <phoneticPr fontId="11" type="noConversion"/>
  </si>
  <si>
    <r>
      <t>臺東縣</t>
    </r>
    <r>
      <rPr>
        <b/>
        <u/>
        <sz val="18"/>
        <rFont val="標楷體"/>
        <family val="4"/>
        <charset val="136"/>
      </rPr>
      <t xml:space="preserve"> 鹿野 </t>
    </r>
    <r>
      <rPr>
        <b/>
        <sz val="18"/>
        <rFont val="標楷體"/>
        <family val="4"/>
        <charset val="136"/>
      </rPr>
      <t>鄉(鎮、市)資源回收成果統計</t>
    </r>
    <phoneticPr fontId="21" type="noConversion"/>
  </si>
  <si>
    <t>資料項目：臺東縣鹿野鄉公所 資源回收成果統計</t>
    <phoneticPr fontId="13" type="noConversion"/>
  </si>
  <si>
    <t>＊電子信箱：yiwen@lyee.taitung.gov.tw</t>
    <phoneticPr fontId="13" type="noConversion"/>
  </si>
  <si>
    <t>＊電子信箱：shuhui@lyee.taitung.gov.tw</t>
    <phoneticPr fontId="11" type="noConversion"/>
  </si>
  <si>
    <t>＊時效（指統計標準時間至資料發布時間之間隔時間）：二十天。</t>
    <phoneticPr fontId="11" type="noConversion"/>
  </si>
  <si>
    <t>＊時效（指統計標準時間至資料發布時間之間隔時間）：三十天。</t>
    <phoneticPr fontId="11" type="noConversion"/>
  </si>
  <si>
    <t>＊統計指標編製方法與資料來源說明：臺東縣鹿野鄉公所清潔隊直接向有關機關蒐集或向民間調查所獲得之資料。</t>
    <phoneticPr fontId="11" type="noConversion"/>
  </si>
  <si>
    <t>臺東縣鹿野鄉
一般垃圾及廚餘清理狀況月報</t>
    <phoneticPr fontId="11" type="noConversion"/>
  </si>
  <si>
    <t>臺東縣鹿野鄉
資源回收成果統計月報</t>
    <phoneticPr fontId="11" type="noConversion"/>
  </si>
  <si>
    <t>＊預告發布日期（含預告方式及週期）：次月十日前以公務統計報表發布(若遇例假日順延)，其中12月之資料於次年二十日前發布。</t>
    <phoneticPr fontId="11" type="noConversion"/>
  </si>
  <si>
    <t>＊預告發布日期（含預告方式及週期）：次月三十日前以公務統計報表發布(若遇例假日順延)。</t>
    <phoneticPr fontId="11" type="noConversion"/>
  </si>
  <si>
    <t>＊預告發布日期（含預告方式及週期）：次月二十日前以公務統計報表發布(若遇例假日順延)。</t>
    <phoneticPr fontId="11" type="noConversion"/>
  </si>
  <si>
    <t>＊編製單位： 臺東縣鹿野鄉公所財政課</t>
    <phoneticPr fontId="11" type="noConversion"/>
  </si>
  <si>
    <t>＊統計指標編製方法與資料來源說明：收入以公庫每日收入為準；支出依主計室提供資料彙編。</t>
    <phoneticPr fontId="11" type="noConversion"/>
  </si>
  <si>
    <t>上次預告日期:110年12月1日</t>
    <phoneticPr fontId="11" type="noConversion"/>
  </si>
  <si>
    <t>本次預告日期: 111年12月1日</t>
    <phoneticPr fontId="11" type="noConversion"/>
  </si>
  <si>
    <t>111年12月</t>
    <phoneticPr fontId="11" type="noConversion"/>
  </si>
  <si>
    <t>112年1月</t>
    <phoneticPr fontId="11" type="noConversion"/>
  </si>
  <si>
    <t>112年2月</t>
  </si>
  <si>
    <t>112年3月</t>
  </si>
  <si>
    <t>112年4月</t>
  </si>
  <si>
    <t>112年5月</t>
  </si>
  <si>
    <t>112年6月</t>
  </si>
  <si>
    <t>112年7月</t>
  </si>
  <si>
    <t>112年8月</t>
  </si>
  <si>
    <t>112年9月</t>
  </si>
  <si>
    <t>112年10月</t>
  </si>
  <si>
    <t>112年11月</t>
  </si>
  <si>
    <t>112年12月</t>
  </si>
  <si>
    <t>(111年11月)</t>
    <phoneticPr fontId="11" type="noConversion"/>
  </si>
  <si>
    <t>(111年12月)</t>
    <phoneticPr fontId="11" type="noConversion"/>
  </si>
  <si>
    <t>(112年1月)</t>
    <phoneticPr fontId="11" type="noConversion"/>
  </si>
  <si>
    <t>(112年2月)</t>
  </si>
  <si>
    <t>(112年3月)</t>
  </si>
  <si>
    <t>(112年4月)</t>
  </si>
  <si>
    <t>(112年5月)</t>
  </si>
  <si>
    <t>(112年6月)</t>
  </si>
  <si>
    <t>(112年7月)</t>
  </si>
  <si>
    <t>(112年8月)</t>
  </si>
  <si>
    <t>(112年9月)</t>
  </si>
  <si>
    <t>(112年10月)</t>
  </si>
  <si>
    <t>(112年11月)</t>
  </si>
  <si>
    <t>＊統計單位：公斤。</t>
    <phoneticPr fontId="11" type="noConversion"/>
  </si>
  <si>
    <t xml:space="preserve">  (一)資源垃圾、(二)回收單位、(三)清運單位。</t>
    <phoneticPr fontId="11" type="noConversion"/>
  </si>
  <si>
    <t>14</t>
  </si>
  <si>
    <t>16</t>
  </si>
  <si>
    <t>17</t>
  </si>
  <si>
    <t>12</t>
  </si>
  <si>
    <t>預算外庫款收入</t>
  </si>
  <si>
    <t>37</t>
  </si>
  <si>
    <t>40</t>
  </si>
  <si>
    <t>56</t>
  </si>
  <si>
    <t>59</t>
  </si>
  <si>
    <t>　　建設行政</t>
  </si>
  <si>
    <t>62</t>
  </si>
  <si>
    <t>63</t>
  </si>
  <si>
    <t>71</t>
  </si>
  <si>
    <t>76</t>
  </si>
  <si>
    <t>　　賠償準備金</t>
  </si>
  <si>
    <t>預算外庫款支出</t>
  </si>
  <si>
    <t>　　墊付款</t>
  </si>
  <si>
    <t>　　退還以前年度歲入款</t>
  </si>
  <si>
    <t>　　　　　  業務主管人員</t>
    <phoneticPr fontId="13" type="noConversion"/>
  </si>
  <si>
    <t>農藥容器及特殊
環境用藥容器</t>
    <phoneticPr fontId="13" type="noConversion"/>
  </si>
  <si>
    <t>審核</t>
    <phoneticPr fontId="13" type="noConversion"/>
  </si>
  <si>
    <t>＊聯絡電話：089-580136、089-550466</t>
    <phoneticPr fontId="11" type="noConversion"/>
  </si>
  <si>
    <t>＊聯絡電話：089-580136、089-550466</t>
    <phoneticPr fontId="11" type="noConversion"/>
  </si>
  <si>
    <t>資料種類：其他統計</t>
    <phoneticPr fontId="11" type="noConversion"/>
  </si>
  <si>
    <t>＊編製單位： 臺東縣鹿野鄉公所社會暨原住民事務課</t>
    <phoneticPr fontId="11" type="noConversion"/>
  </si>
  <si>
    <t>＊同步發送單位（說明資料發布時同步發送之單位或可同步查得該資料之網址）：臺東縣政府社會處。</t>
    <phoneticPr fontId="11" type="noConversion"/>
  </si>
  <si>
    <t>資料項目：臺東縣鹿野鄉列冊需關懷獨居老人人數及服務概況</t>
    <phoneticPr fontId="11" type="noConversion"/>
  </si>
  <si>
    <t>＊統計地區範圍及對象：凡本公所無直系血親卑親屬或直系血親卑親屬未居住於同縣市之65歲以上獨自居住、同住者無照顧能力、65歲以上夫妻同住者或經各縣（市）政府社會局（處）派員訪視評估需列冊關懷之老人，均為統計對象。</t>
    <phoneticPr fontId="11" type="noConversion"/>
  </si>
  <si>
    <t>＊統計標準時間：第一季以3月底、第二季以6月底、第三季以9月底、第四季以12月底之事實為準。</t>
    <phoneticPr fontId="11" type="noConversion"/>
  </si>
  <si>
    <t>（一）中(低)收入：指政府列冊有案之低收入及家庭總收入分配全家人口，每人每月未超過最低生活費2.5倍者。。</t>
    <phoneticPr fontId="11" type="noConversion"/>
  </si>
  <si>
    <t xml:space="preserve">（二）榮民(眷)：指為國家勞苦功高之退除役官兵及其眷屬。。 </t>
    <phoneticPr fontId="11" type="noConversion"/>
  </si>
  <si>
    <t>（三）死亡人數：本期因死亡而註銷列冊之獨居老人人數。。</t>
    <phoneticPr fontId="11" type="noConversion"/>
  </si>
  <si>
    <t>季報</t>
    <phoneticPr fontId="22" type="noConversion"/>
  </si>
  <si>
    <t>每季終了後1個月內編送</t>
    <phoneticPr fontId="21" type="noConversion"/>
  </si>
  <si>
    <t>項目別</t>
    <phoneticPr fontId="13" type="noConversion"/>
  </si>
  <si>
    <r>
      <t>期底獨居老人人數</t>
    </r>
    <r>
      <rPr>
        <sz val="12"/>
        <rFont val="Times New Roman"/>
        <family val="1"/>
      </rPr>
      <t>(</t>
    </r>
    <r>
      <rPr>
        <sz val="12"/>
        <rFont val="標楷體"/>
        <family val="4"/>
        <charset val="136"/>
      </rPr>
      <t>人</t>
    </r>
    <r>
      <rPr>
        <sz val="12"/>
        <rFont val="Times New Roman"/>
        <family val="1"/>
      </rPr>
      <t>)  (</t>
    </r>
    <r>
      <rPr>
        <sz val="12"/>
        <rFont val="標楷體"/>
        <family val="4"/>
        <charset val="136"/>
      </rPr>
      <t>含</t>
    </r>
    <r>
      <rPr>
        <sz val="12"/>
        <rFont val="Times New Roman"/>
        <family val="1"/>
      </rPr>
      <t xml:space="preserve"> </t>
    </r>
    <r>
      <rPr>
        <sz val="12"/>
        <rFont val="標楷體"/>
        <family val="4"/>
        <charset val="136"/>
      </rPr>
      <t>具</t>
    </r>
    <r>
      <rPr>
        <sz val="12"/>
        <rFont val="Times New Roman"/>
        <family val="1"/>
      </rPr>
      <t xml:space="preserve"> </t>
    </r>
    <r>
      <rPr>
        <sz val="12"/>
        <rFont val="標楷體"/>
        <family val="4"/>
        <charset val="136"/>
      </rPr>
      <t>原</t>
    </r>
    <r>
      <rPr>
        <sz val="12"/>
        <rFont val="Times New Roman"/>
        <family val="1"/>
      </rPr>
      <t xml:space="preserve"> </t>
    </r>
    <r>
      <rPr>
        <sz val="12"/>
        <rFont val="標楷體"/>
        <family val="4"/>
        <charset val="136"/>
      </rPr>
      <t>住</t>
    </r>
    <r>
      <rPr>
        <sz val="12"/>
        <rFont val="Times New Roman"/>
        <family val="1"/>
      </rPr>
      <t xml:space="preserve"> </t>
    </r>
    <r>
      <rPr>
        <sz val="12"/>
        <rFont val="標楷體"/>
        <family val="4"/>
        <charset val="136"/>
      </rPr>
      <t>民</t>
    </r>
    <r>
      <rPr>
        <sz val="10"/>
        <rFont val="Microsoft YaHei"/>
        <family val="2"/>
        <charset val="136"/>
      </rPr>
      <t>、</t>
    </r>
    <r>
      <rPr>
        <sz val="12"/>
        <rFont val="標楷體"/>
        <family val="4"/>
        <charset val="136"/>
      </rPr>
      <t>榮民</t>
    </r>
    <r>
      <rPr>
        <sz val="12"/>
        <rFont val="Times New Roman"/>
        <family val="1"/>
      </rPr>
      <t>(</t>
    </r>
    <r>
      <rPr>
        <sz val="12"/>
        <rFont val="標楷體"/>
        <family val="4"/>
        <charset val="136"/>
      </rPr>
      <t>眷</t>
    </r>
    <r>
      <rPr>
        <sz val="12"/>
        <rFont val="Times New Roman"/>
        <family val="1"/>
      </rPr>
      <t xml:space="preserve">) </t>
    </r>
    <r>
      <rPr>
        <sz val="12"/>
        <rFont val="標楷體"/>
        <family val="4"/>
        <charset val="136"/>
      </rPr>
      <t>身</t>
    </r>
    <r>
      <rPr>
        <sz val="12"/>
        <rFont val="Times New Roman"/>
        <family val="1"/>
      </rPr>
      <t xml:space="preserve"> </t>
    </r>
    <r>
      <rPr>
        <sz val="12"/>
        <rFont val="標楷體"/>
        <family val="4"/>
        <charset val="136"/>
      </rPr>
      <t>分</t>
    </r>
    <r>
      <rPr>
        <sz val="12"/>
        <rFont val="Times New Roman"/>
        <family val="1"/>
      </rPr>
      <t>)</t>
    </r>
    <phoneticPr fontId="41" type="noConversion"/>
  </si>
  <si>
    <t>具榮民(眷)
身分獨居
老人人數</t>
    <phoneticPr fontId="13" type="noConversion"/>
  </si>
  <si>
    <t>具原住民
身分獨居
老人人數</t>
    <phoneticPr fontId="22" type="noConversion"/>
  </si>
  <si>
    <t>本期死亡人數</t>
    <phoneticPr fontId="13"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</si>
  <si>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41" type="noConversion"/>
  </si>
  <si>
    <t>期底安裝緊急救援連線人數 (人)</t>
    <phoneticPr fontId="41" type="noConversion"/>
  </si>
  <si>
    <t>本期轉介進住機構人數
 (人)</t>
    <phoneticPr fontId="41" type="noConversion"/>
  </si>
  <si>
    <t>總     計</t>
    <phoneticPr fontId="21"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</si>
  <si>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21"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</si>
  <si>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4"/>
        <charset val="136"/>
      </rPr>
      <t>老</t>
    </r>
    <r>
      <rPr>
        <sz val="12"/>
        <rFont val="Times New Roman"/>
        <family val="1"/>
      </rPr>
      <t xml:space="preserve">  </t>
    </r>
    <r>
      <rPr>
        <sz val="12"/>
        <rFont val="標楷體"/>
        <family val="4"/>
        <charset val="136"/>
      </rPr>
      <t>人</t>
    </r>
    <phoneticPr fontId="41" type="noConversion"/>
  </si>
  <si>
    <t>合計</t>
    <phoneticPr fontId="41" type="noConversion"/>
  </si>
  <si>
    <t>電話
問安</t>
    <phoneticPr fontId="41" type="noConversion"/>
  </si>
  <si>
    <t>關懷
訪視</t>
    <phoneticPr fontId="41" type="noConversion"/>
  </si>
  <si>
    <t>居家
服務</t>
    <phoneticPr fontId="41" type="noConversion"/>
  </si>
  <si>
    <t xml:space="preserve">餐飲
服務                                                                                                                                                                                    </t>
    <phoneticPr fontId="41" type="noConversion"/>
  </si>
  <si>
    <t>陪同
就醫</t>
    <phoneticPr fontId="41" type="noConversion"/>
  </si>
  <si>
    <t>合計</t>
    <phoneticPr fontId="21" type="noConversion"/>
  </si>
  <si>
    <t>男</t>
    <phoneticPr fontId="21" type="noConversion"/>
  </si>
  <si>
    <t>女</t>
    <phoneticPr fontId="21" type="noConversion"/>
  </si>
  <si>
    <t>合計</t>
  </si>
  <si>
    <t>男</t>
    <phoneticPr fontId="13" type="noConversion"/>
  </si>
  <si>
    <t>女</t>
    <phoneticPr fontId="13" type="noConversion"/>
  </si>
  <si>
    <t>鹿野鄉</t>
    <phoneticPr fontId="13" type="noConversion"/>
  </si>
  <si>
    <t>合計</t>
    <phoneticPr fontId="13" type="noConversion"/>
  </si>
  <si>
    <t>75～79歲</t>
    <phoneticPr fontId="13" type="noConversion"/>
  </si>
  <si>
    <t>85歲以上</t>
    <phoneticPr fontId="13" type="noConversion"/>
  </si>
  <si>
    <t>填表</t>
  </si>
  <si>
    <t>審核</t>
  </si>
  <si>
    <t>業務主管人員</t>
    <phoneticPr fontId="21" type="noConversion"/>
  </si>
  <si>
    <t>機關首長</t>
    <phoneticPr fontId="16" type="noConversion"/>
  </si>
  <si>
    <t>主辦統計人員</t>
  </si>
  <si>
    <t>資料來源：依據本公所所報獨居老人資料彙編。</t>
    <phoneticPr fontId="41" type="noConversion"/>
  </si>
  <si>
    <t>填表說明：1.本表編製2份，1份送主計室，1份自存外，應由網際網路線上傳送至衛生福利部統計處資料庫。</t>
    <phoneticPr fontId="22" type="noConversion"/>
  </si>
  <si>
    <t xml:space="preserve">          2.餐飲服務為於統計期間按日計算送餐人數之合計數，以人次統計。</t>
    <phoneticPr fontId="22" type="noConversion"/>
  </si>
  <si>
    <t>單位:人、人次</t>
    <phoneticPr fontId="22" type="noConversion"/>
  </si>
  <si>
    <t>＊統計單位：人、人次。</t>
    <phoneticPr fontId="11" type="noConversion"/>
  </si>
  <si>
    <t>＊統計分類：橫項依「項目別」分；縱項依「紙類、紙容器、鋁箔包、鋁容器、鐵容器、
　　　　　　其他金屬製品、塑膠容器等」分。</t>
    <phoneticPr fontId="11" type="noConversion"/>
  </si>
  <si>
    <t>65～69歲</t>
    <phoneticPr fontId="13" type="noConversion"/>
  </si>
  <si>
    <t>70～74歲</t>
    <phoneticPr fontId="13" type="noConversion"/>
  </si>
  <si>
    <t>80～84歲</t>
    <phoneticPr fontId="13" type="noConversion"/>
  </si>
  <si>
    <t>＊統計分類：橫項依「項目別」分；縱項依「65~69歲、70~74歲、75~79歲、80~84歲、85歲以上」分。</t>
    <phoneticPr fontId="11" type="noConversion"/>
  </si>
  <si>
    <t>＊發布週期（指資料編製或產生之頻率，如月、季、年等）：按季。</t>
    <phoneticPr fontId="11" type="noConversion"/>
  </si>
  <si>
    <t>＊時效（指統計標準時間至資料發布時間之間隔時間）：三十天。</t>
    <phoneticPr fontId="11" type="noConversion"/>
  </si>
  <si>
    <t>＊預告發布日期（含預告方式及週期）：每季終了後1個月內以公務統計報表發布(若遇例假日順延)。</t>
    <phoneticPr fontId="11" type="noConversion"/>
  </si>
  <si>
    <t>＊統計指標編製方法與資料來源說明：依臺東縣鹿野鄉列冊需關懷獨居老人人數及服務概況。</t>
    <phoneticPr fontId="11" type="noConversion"/>
  </si>
  <si>
    <t>＊統計資料交叉查核及確保資料合理性之機制（說明各項資料之相互關係及不同資料來源之相關統計差異性）：實地查核、檢誤、每季校正資料。</t>
    <phoneticPr fontId="11" type="noConversion"/>
  </si>
  <si>
    <t>臺東縣鹿野鄉公所(社會暨原住民事務課)</t>
    <phoneticPr fontId="11" type="noConversion"/>
  </si>
  <si>
    <t xml:space="preserve">10730-04-07-3
</t>
    <phoneticPr fontId="11" type="noConversion"/>
  </si>
  <si>
    <t>編製機關</t>
    <phoneticPr fontId="11" type="noConversion"/>
  </si>
  <si>
    <t>表    號</t>
    <phoneticPr fontId="11" type="noConversion"/>
  </si>
  <si>
    <t>＊電子信箱：lyeed020@lyee.taitung.gov.tw</t>
    <phoneticPr fontId="11" type="noConversion"/>
  </si>
  <si>
    <r>
      <t xml:space="preserve">「臺東縣鹿野鄉公所統計 </t>
    </r>
    <r>
      <rPr>
        <b/>
        <sz val="14"/>
        <color indexed="53"/>
        <rFont val="標楷體"/>
        <family val="4"/>
        <charset val="136"/>
      </rPr>
      <t>月報</t>
    </r>
    <r>
      <rPr>
        <b/>
        <sz val="14"/>
        <color indexed="8"/>
        <rFont val="標楷體"/>
        <family val="4"/>
        <charset val="136"/>
      </rPr>
      <t>」統計資料背景說明</t>
    </r>
    <phoneticPr fontId="11" type="noConversion"/>
  </si>
  <si>
    <r>
      <t xml:space="preserve">「臺東縣鹿野鄉公所統計 </t>
    </r>
    <r>
      <rPr>
        <b/>
        <sz val="14"/>
        <color indexed="10"/>
        <rFont val="標楷體"/>
        <family val="4"/>
        <charset val="136"/>
      </rPr>
      <t>季報</t>
    </r>
    <r>
      <rPr>
        <b/>
        <sz val="14"/>
        <color indexed="8"/>
        <rFont val="標楷體"/>
        <family val="4"/>
        <charset val="136"/>
      </rPr>
      <t>」統計資料背景說明</t>
    </r>
    <phoneticPr fontId="11" type="noConversion"/>
  </si>
  <si>
    <t>臺東縣鹿野鄉
列冊需關懷獨居老人人數及服務概況 季報</t>
    <phoneticPr fontId="11" type="noConversion"/>
  </si>
  <si>
    <t>中華民國111年11月(111年度)</t>
    <phoneticPr fontId="11" type="noConversion"/>
  </si>
  <si>
    <t>　　遺產稅</t>
  </si>
  <si>
    <t>填表　　　　　　　　審核　　　　　　　　業務主管人員　　　　 　　　　主辦統計人員　　　 　　　　　機關首長　　　　　　　　　　
資料來源：根據本鄉(鎮、市)公庫收入及支出資料編製。　　　　　　　　　　　                     中華民國111年12月2日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</si>
  <si>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公開類 </t>
    <phoneticPr fontId="11" type="noConversion"/>
  </si>
  <si>
    <t>編製機關</t>
    <phoneticPr fontId="13" type="noConversion"/>
  </si>
  <si>
    <t>臺東縣鹿野鄉公所</t>
    <phoneticPr fontId="13" type="noConversion"/>
  </si>
  <si>
    <t xml:space="preserve">月    報 </t>
    <phoneticPr fontId="21" type="noConversion"/>
  </si>
  <si>
    <t>表　　號</t>
    <phoneticPr fontId="13" type="noConversion"/>
  </si>
  <si>
    <t xml:space="preserve">     中華民國111年11月                           單位：公噸</t>
    <phoneticPr fontId="21" type="noConversion"/>
  </si>
  <si>
    <t>項  目  別</t>
    <phoneticPr fontId="13" type="noConversion"/>
  </si>
  <si>
    <t>一般垃圾</t>
    <phoneticPr fontId="13" type="noConversion"/>
  </si>
  <si>
    <t>廚　　餘</t>
    <phoneticPr fontId="13" type="noConversion"/>
  </si>
  <si>
    <t>事業員工
生活垃圾</t>
    <phoneticPr fontId="13" type="noConversion"/>
  </si>
  <si>
    <t>非例行性
排出垃圾</t>
    <phoneticPr fontId="13" type="noConversion"/>
  </si>
  <si>
    <t>總計</t>
    <phoneticPr fontId="13" type="noConversion"/>
  </si>
  <si>
    <t>環保單位自行清運</t>
    <phoneticPr fontId="21" type="noConversion"/>
  </si>
  <si>
    <t>公私處所自行或委託清運</t>
    <phoneticPr fontId="21" type="noConversion"/>
  </si>
  <si>
    <t>處理量</t>
    <phoneticPr fontId="13" type="noConversion"/>
  </si>
  <si>
    <t>總計</t>
    <phoneticPr fontId="13" type="noConversion"/>
  </si>
  <si>
    <t>　　本月產生垃圾</t>
    <phoneticPr fontId="13" type="noConversion"/>
  </si>
  <si>
    <t>　　過去暫存垃圾</t>
    <phoneticPr fontId="13" type="noConversion"/>
  </si>
  <si>
    <t>焚化</t>
    <phoneticPr fontId="21" type="noConversion"/>
  </si>
  <si>
    <t>計</t>
    <phoneticPr fontId="13" type="noConversion"/>
  </si>
  <si>
    <t>過去暫存垃圾</t>
    <phoneticPr fontId="13" type="noConversion"/>
  </si>
  <si>
    <t>衛生掩埋</t>
    <phoneticPr fontId="21" type="noConversion"/>
  </si>
  <si>
    <t>本月產生垃圾</t>
    <phoneticPr fontId="13" type="noConversion"/>
  </si>
  <si>
    <t>回收再利用</t>
    <phoneticPr fontId="21" type="noConversion"/>
  </si>
  <si>
    <t>養  豬</t>
    <phoneticPr fontId="13" type="noConversion"/>
  </si>
  <si>
    <t>其他廚餘再利用</t>
    <phoneticPr fontId="13" type="noConversion"/>
  </si>
  <si>
    <t>本月新增暫存量</t>
    <phoneticPr fontId="13" type="noConversion"/>
  </si>
  <si>
    <t>　　　　審核</t>
    <phoneticPr fontId="13" type="noConversion"/>
  </si>
  <si>
    <t>機關首長</t>
    <phoneticPr fontId="11" type="noConversion"/>
  </si>
  <si>
    <t>　　　　　　主辦統計人員</t>
    <phoneticPr fontId="13" type="noConversion"/>
  </si>
  <si>
    <t>中華民國111年12月3日編製</t>
    <phoneticPr fontId="21" type="noConversion"/>
  </si>
  <si>
    <t xml:space="preserve">填表說明：本表編製1式3份，於完成會核程序並經機關首長核章後， 1份送會計單位，1份自存，1份送臺東縣環境保護局。      </t>
    <phoneticPr fontId="13" type="noConversion"/>
  </si>
  <si>
    <t>編製機關</t>
    <phoneticPr fontId="13" type="noConversion"/>
  </si>
  <si>
    <r>
      <t>期間終了</t>
    </r>
    <r>
      <rPr>
        <sz val="12"/>
        <rFont val="Times New Roman"/>
        <family val="1"/>
      </rPr>
      <t>20</t>
    </r>
    <r>
      <rPr>
        <sz val="12"/>
        <rFont val="標楷體"/>
        <family val="4"/>
        <charset val="136"/>
      </rPr>
      <t>日內編製</t>
    </r>
    <phoneticPr fontId="13" type="noConversion"/>
  </si>
  <si>
    <t>表   號</t>
    <phoneticPr fontId="13" type="noConversion"/>
  </si>
  <si>
    <t>1135－01－02－3</t>
    <phoneticPr fontId="13" type="noConversion"/>
  </si>
  <si>
    <t xml:space="preserve"> 中華民國111年11月                          單位：公斤</t>
    <phoneticPr fontId="21" type="noConversion"/>
  </si>
  <si>
    <t>項  目  別</t>
    <phoneticPr fontId="13" type="noConversion"/>
  </si>
  <si>
    <t>環保單位
委託清運</t>
    <phoneticPr fontId="13" type="noConversion"/>
  </si>
  <si>
    <t>公私處所
自行或委託清運</t>
    <phoneticPr fontId="13" type="noConversion"/>
  </si>
  <si>
    <t>塑膠容器</t>
    <phoneticPr fontId="13" type="noConversion"/>
  </si>
  <si>
    <t>包裝用發泡塑膠</t>
    <phoneticPr fontId="13" type="noConversion"/>
  </si>
  <si>
    <t>其他塑膠製品</t>
    <phoneticPr fontId="13" type="noConversion"/>
  </si>
  <si>
    <t>鉛蓄電池</t>
    <phoneticPr fontId="13" type="noConversion"/>
  </si>
  <si>
    <t>家  電</t>
    <phoneticPr fontId="13" type="noConversion"/>
  </si>
  <si>
    <t>資訊物品</t>
    <phoneticPr fontId="13" type="noConversion"/>
  </si>
  <si>
    <t>行動電話(含充電器)</t>
    <phoneticPr fontId="13" type="noConversion"/>
  </si>
  <si>
    <t>舊衣類</t>
    <phoneticPr fontId="13" type="noConversion"/>
  </si>
  <si>
    <t>食用油</t>
    <phoneticPr fontId="13" type="noConversion"/>
  </si>
  <si>
    <t>填表</t>
    <phoneticPr fontId="13" type="noConversion"/>
  </si>
  <si>
    <t>中華民國111年12月3日編製</t>
    <phoneticPr fontId="13" type="noConversion"/>
  </si>
  <si>
    <r>
      <t>填表說明：</t>
    </r>
    <r>
      <rPr>
        <sz val="9"/>
        <rFont val="標楷體"/>
        <family val="4"/>
        <charset val="136"/>
      </rPr>
      <t>1.本表編製1式3份，於完成會核程序並經機關首長章後，1份送會計單位，1份自存，1份送臺東縣環境保護局。</t>
    </r>
    <phoneticPr fontId="13" type="noConversion"/>
  </si>
  <si>
    <t>本　月　公　庫　實　際　結　存　數</t>
    <phoneticPr fontId="11" type="noConversion"/>
  </si>
  <si>
    <t>中華民國111年12月(111年度)</t>
    <phoneticPr fontId="11" type="noConversion"/>
  </si>
  <si>
    <t>　　災害準備金</t>
  </si>
  <si>
    <t>填表　　　　　　　　審核　　　　　　　　業務主管人員　　　　 　　　　主辦統計人員　　　 　　　　　機關首長　　　　　　　　　　
資料來源：根據本鄉(鎮、市)公庫收入及支出資料編製。　　　　　　　　　　　                     中華民國112年1月16日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</si>
  <si>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中華民國111年12月                           單位：公噸</t>
    <phoneticPr fontId="21" type="noConversion"/>
  </si>
  <si>
    <t xml:space="preserve"> 中華民國111年12月                          單位：公斤</t>
    <phoneticPr fontId="21" type="noConversion"/>
  </si>
  <si>
    <r>
      <t>中華民國</t>
    </r>
    <r>
      <rPr>
        <sz val="11"/>
        <rFont val="Times New Roman"/>
        <family val="1"/>
      </rPr>
      <t>111</t>
    </r>
    <r>
      <rPr>
        <sz val="11"/>
        <rFont val="標楷體"/>
        <family val="4"/>
        <charset val="136"/>
      </rPr>
      <t>年第四季</t>
    </r>
    <r>
      <rPr>
        <sz val="11"/>
        <rFont val="Times New Roman"/>
        <family val="1"/>
      </rPr>
      <t>(10</t>
    </r>
    <r>
      <rPr>
        <sz val="11"/>
        <rFont val="標楷體"/>
        <family val="4"/>
        <charset val="136"/>
      </rPr>
      <t>月至</t>
    </r>
    <r>
      <rPr>
        <sz val="11"/>
        <rFont val="Times New Roman"/>
        <family val="1"/>
      </rPr>
      <t>12</t>
    </r>
    <r>
      <rPr>
        <sz val="11"/>
        <rFont val="標楷體"/>
        <family val="4"/>
        <charset val="136"/>
      </rPr>
      <t>月</t>
    </r>
    <r>
      <rPr>
        <sz val="11"/>
        <rFont val="Times New Roman"/>
        <family val="1"/>
      </rPr>
      <t xml:space="preserve">)                                                                             </t>
    </r>
    <r>
      <rPr>
        <sz val="11"/>
        <rFont val="標楷體"/>
        <family val="4"/>
        <charset val="136"/>
      </rPr>
      <t/>
    </r>
    <phoneticPr fontId="40" type="noConversion"/>
  </si>
  <si>
    <t>中華民國112年1月9日編製</t>
    <phoneticPr fontId="11" type="noConversion"/>
  </si>
  <si>
    <t>中華民國112年1月5日編製</t>
    <phoneticPr fontId="21" type="noConversion"/>
  </si>
  <si>
    <t>中華民國112年1月5日編製</t>
    <phoneticPr fontId="13" type="noConversion"/>
  </si>
  <si>
    <r>
      <rPr>
        <u/>
        <sz val="20"/>
        <color indexed="8"/>
        <rFont val="標楷體"/>
        <family val="4"/>
        <charset val="136"/>
      </rPr>
      <t>臺東縣鹿野鄉</t>
    </r>
    <r>
      <rPr>
        <sz val="20"/>
        <color indexed="8"/>
        <rFont val="標楷體"/>
        <family val="4"/>
        <charset val="136"/>
      </rPr>
      <t>列冊需關懷獨居老人人數及服務概況</t>
    </r>
    <phoneticPr fontId="21" type="noConversion"/>
  </si>
  <si>
    <t>中華民國112年1月(112年度)</t>
    <phoneticPr fontId="11" type="noConversion"/>
  </si>
  <si>
    <t>填表　　　　　　　　審核　　　　　　　　業務主管人員　　　　 　　　　主辦統計人員　　　 　　　　　機關首長　　　　　　　　　　
資料來源：根據本鄉(鎮、市)公庫收入及支出資料編製。　　　　　　　　　　　                     中華民國112年2月2日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</si>
  <si>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中華民國112年1月                           單位：公噸</t>
    <phoneticPr fontId="21" type="noConversion"/>
  </si>
  <si>
    <t>中華民國112年2月5日編製</t>
    <phoneticPr fontId="21" type="noConversion"/>
  </si>
  <si>
    <t xml:space="preserve"> 中華民國112年1月                          單位：公斤</t>
    <phoneticPr fontId="21" type="noConversion"/>
  </si>
  <si>
    <t>中華民國112年2月5日編製</t>
    <phoneticPr fontId="13" type="noConversion"/>
  </si>
  <si>
    <t>中華民國112年2月(112年度)</t>
    <phoneticPr fontId="11" type="noConversion"/>
  </si>
  <si>
    <t>填表　　　　　　　　審核　　　　　　　　業務主管人員　　　　 　　　　主辦統計人員　　　 　　　　　機關首長　　　　　　　　　　
資料來源：根據本鄉(鎮、市)公庫收入及支出資料編製。　　　　　　　　　　　                     中華民國112年3月2日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</si>
  <si>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中華民國112年2月                           單位：公噸</t>
    <phoneticPr fontId="21" type="noConversion"/>
  </si>
  <si>
    <t>中華民國112年3月6日編製</t>
    <phoneticPr fontId="21" type="noConversion"/>
  </si>
  <si>
    <t xml:space="preserve"> 中華民國112年2月                          單位：公斤</t>
    <phoneticPr fontId="21" type="noConversion"/>
  </si>
  <si>
    <t>中華民國112年3月6日編製</t>
    <phoneticPr fontId="13" type="noConversion"/>
  </si>
  <si>
    <t>中華民國112年3月(112年度)</t>
    <phoneticPr fontId="11" type="noConversion"/>
  </si>
  <si>
    <t>中華民國112年3月(112年度)</t>
    <phoneticPr fontId="11" type="noConversion"/>
  </si>
  <si>
    <t>填表　　　　　　　　審核　　　　　　　　業務主管人員　　　　 　　　　主辦統計人員　　　 　　　　　機關首長　　　　　　　　　　
資料來源：根據本鄉(鎮、市)公庫收入及支出資料編製。　　　　　　　　　　　                     中華民國112年4月6日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</si>
  <si>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中華民國112年3月                           單位：公噸</t>
    <phoneticPr fontId="21" type="noConversion"/>
  </si>
  <si>
    <t>中華民國112年4月6日編製</t>
    <phoneticPr fontId="21" type="noConversion"/>
  </si>
  <si>
    <t xml:space="preserve"> 中華民國112年3月                          單位：公斤</t>
    <phoneticPr fontId="21" type="noConversion"/>
  </si>
  <si>
    <t>中華民國112年4月6日編製</t>
    <phoneticPr fontId="13" type="noConversion"/>
  </si>
  <si>
    <r>
      <t>中華民國</t>
    </r>
    <r>
      <rPr>
        <sz val="11"/>
        <rFont val="Times New Roman"/>
        <family val="1"/>
      </rPr>
      <t>112</t>
    </r>
    <r>
      <rPr>
        <sz val="11"/>
        <rFont val="標楷體"/>
        <family val="4"/>
        <charset val="136"/>
      </rPr>
      <t>年第一季</t>
    </r>
    <r>
      <rPr>
        <sz val="11"/>
        <rFont val="Times New Roman"/>
        <family val="1"/>
      </rPr>
      <t>(1</t>
    </r>
    <r>
      <rPr>
        <sz val="11"/>
        <rFont val="標楷體"/>
        <family val="4"/>
        <charset val="136"/>
      </rPr>
      <t>月至</t>
    </r>
    <r>
      <rPr>
        <sz val="11"/>
        <rFont val="Times New Roman"/>
        <family val="1"/>
      </rPr>
      <t>3</t>
    </r>
    <r>
      <rPr>
        <sz val="11"/>
        <rFont val="標楷體"/>
        <family val="4"/>
        <charset val="136"/>
      </rPr>
      <t>月</t>
    </r>
    <r>
      <rPr>
        <sz val="11"/>
        <rFont val="Times New Roman"/>
        <family val="1"/>
      </rPr>
      <t xml:space="preserve">)                                                                             </t>
    </r>
    <r>
      <rPr>
        <sz val="11"/>
        <rFont val="標楷體"/>
        <family val="4"/>
        <charset val="136"/>
      </rPr>
      <t/>
    </r>
    <phoneticPr fontId="40" type="noConversion"/>
  </si>
  <si>
    <t>中華民國112年4月10日編製</t>
    <phoneticPr fontId="11" type="noConversion"/>
  </si>
  <si>
    <t>中華民國112年4月(112年度)</t>
    <phoneticPr fontId="11" type="noConversion"/>
  </si>
  <si>
    <t>填表　　　　　　　　審核　　　　　　　　業務主管人員　　　　 　　　　主辦統計人員　　　 　　　　　機關首長　　　　　　　　　　
資料來源：根據本鄉(鎮、市)公庫收入及支出資料編製。　　　　　　　　　　　                     中華民國112年5月3日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</si>
  <si>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中華民國112年4月                           單位：公噸</t>
    <phoneticPr fontId="21" type="noConversion"/>
  </si>
  <si>
    <t>中華民國112年5月5日編製</t>
    <phoneticPr fontId="21" type="noConversion"/>
  </si>
  <si>
    <t xml:space="preserve"> 中華民國112年4月                          單位：公斤</t>
    <phoneticPr fontId="21" type="noConversion"/>
  </si>
  <si>
    <t>中華民國112年5月5日編製</t>
    <phoneticPr fontId="13" type="noConversion"/>
  </si>
  <si>
    <t>中華民國112年5月(112年度)</t>
    <phoneticPr fontId="11" type="noConversion"/>
  </si>
  <si>
    <t>填表　　　　　　　　審核　　　　　　　　業務主管人員　　　　 　　　　主辦統計人員　　　 　　　　　機關首長　　　　　　　　　　
資料來源：根據本鄉(鎮、市)公庫收入及支出資料編製。　　　　　　　　　　　                     中華民國112年6月1日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</si>
  <si>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中華民國112年5月                           單位：公噸</t>
    <phoneticPr fontId="21" type="noConversion"/>
  </si>
  <si>
    <t>中華民國112年6月5日編製</t>
    <phoneticPr fontId="21" type="noConversion"/>
  </si>
  <si>
    <t xml:space="preserve"> 中華民國112年5月                          單位：公斤</t>
    <phoneticPr fontId="21" type="noConversion"/>
  </si>
  <si>
    <t>中華民國112年6月5日編製</t>
    <phoneticPr fontId="13" type="noConversion"/>
  </si>
  <si>
    <t>中華民國112年6月(112年度)</t>
    <phoneticPr fontId="11" type="noConversion"/>
  </si>
  <si>
    <t>填表　　　　　　　　審核　　　　　　　　業務主管人員　　　　 　　　　主辦統計人員　　　 　　　　　機關首長　　　　　　　　　　
資料來源：根據本鄉(鎮、市)公庫收入及支出資料編製。　　　　　　　　　　　                     中華民國112年7月10日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</si>
  <si>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中華民國112年7月5日編製</t>
    <phoneticPr fontId="21" type="noConversion"/>
  </si>
  <si>
    <t xml:space="preserve">     中華民國112年6月                           單位：公噸</t>
    <phoneticPr fontId="21" type="noConversion"/>
  </si>
  <si>
    <t>中華民國112年7月5日編製</t>
    <phoneticPr fontId="13" type="noConversion"/>
  </si>
  <si>
    <r>
      <t>中華民國</t>
    </r>
    <r>
      <rPr>
        <sz val="11"/>
        <rFont val="Times New Roman"/>
        <family val="1"/>
      </rPr>
      <t>112</t>
    </r>
    <r>
      <rPr>
        <sz val="11"/>
        <rFont val="標楷體"/>
        <family val="4"/>
        <charset val="136"/>
      </rPr>
      <t>年第二季</t>
    </r>
    <r>
      <rPr>
        <sz val="11"/>
        <rFont val="Times New Roman"/>
        <family val="1"/>
      </rPr>
      <t>(4</t>
    </r>
    <r>
      <rPr>
        <sz val="11"/>
        <rFont val="標楷體"/>
        <family val="4"/>
        <charset val="136"/>
      </rPr>
      <t>月至6月</t>
    </r>
    <r>
      <rPr>
        <sz val="11"/>
        <rFont val="Times New Roman"/>
        <family val="1"/>
      </rPr>
      <t xml:space="preserve">)                                                                             </t>
    </r>
    <phoneticPr fontId="40" type="noConversion"/>
  </si>
  <si>
    <t>中華民國112年7月10日編製</t>
    <phoneticPr fontId="11" type="noConversion"/>
  </si>
  <si>
    <t xml:space="preserve"> 中華民國112年6月                          單位：公斤</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</si>
</sst>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76" formatCode="m&quot;月&quot;d&quot;日&quot;"/>
    <numFmt numFmtId="177" formatCode="hh&quot;:&quot;mm"/>
    <numFmt numFmtId="178" formatCode="0_)"/>
    <numFmt numFmtId="179" formatCode="#,##0.000;[Red]\-#,##0.000"/>
    <numFmt numFmtId="180" formatCode="0.00_ "/>
  </numFmts>
  <fonts count="50">
    <font>
      <sz val="10"/>
      <name val="Microsoft YaHei"/>
      <family val="2"/>
      <charset val="136"/>
    </font>
    <font>
      <sz val="12"/>
      <color indexed="8"/>
      <name val="新細明體"/>
      <family val="1"/>
      <charset val="136"/>
    </font>
    <font>
      <sz val="11"/>
      <color indexed="8"/>
      <name val="新細明體"/>
      <family val="1"/>
      <charset val="136"/>
    </font>
    <font>
      <sz val="14"/>
      <color indexed="8"/>
      <name val="標楷體"/>
      <family val="4"/>
      <charset val="136"/>
    </font>
    <font>
      <sz val="11"/>
      <color indexed="8"/>
      <name val="標楷體"/>
      <family val="4"/>
      <charset val="136"/>
    </font>
    <font>
      <sz val="12"/>
      <color indexed="8"/>
      <name val="標楷體"/>
      <family val="4"/>
      <charset val="136"/>
    </font>
    <font>
      <b/>
      <sz val="14"/>
      <color indexed="8"/>
      <name val="標楷體"/>
      <family val="4"/>
      <charset val="136"/>
    </font>
    <font>
      <u/>
      <sz val="10.55"/>
      <color indexed="12"/>
      <name val="新細明體"/>
      <family val="1"/>
      <charset val="136"/>
    </font>
    <font>
      <b/>
      <sz val="14"/>
      <color indexed="53"/>
      <name val="標楷體"/>
      <family val="4"/>
      <charset val="136"/>
    </font>
    <font>
      <sz val="7"/>
      <color indexed="8"/>
      <name val="標楷體"/>
      <family val="4"/>
      <charset val="136"/>
    </font>
    <font>
      <sz val="14"/>
      <name val="標楷體"/>
      <family val="4"/>
      <charset val="136"/>
    </font>
    <font>
      <sz val="9"/>
      <name val="Microsoft YaHei"/>
      <family val="2"/>
      <charset val="136"/>
    </font>
    <font>
      <b/>
      <sz val="14"/>
      <color indexed="10"/>
      <name val="標楷體"/>
      <family val="4"/>
      <charset val="136"/>
    </font>
    <font>
      <sz val="9"/>
      <name val="新細明體"/>
      <family val="1"/>
      <charset val="136"/>
    </font>
    <font>
      <sz val="7"/>
      <color indexed="8"/>
      <name val="Times New Roman"/>
      <family val="1"/>
    </font>
    <font>
      <sz val="12"/>
      <name val="細明體"/>
      <family val="3"/>
      <charset val="136"/>
    </font>
    <font>
      <sz val="12"/>
      <name val="標楷體"/>
      <family val="4"/>
      <charset val="136"/>
    </font>
    <font>
      <sz val="12"/>
      <name val="新細明體"/>
      <family val="1"/>
      <charset val="136"/>
    </font>
    <font>
      <sz val="12"/>
      <name val="Times New Roman"/>
      <family val="1"/>
    </font>
    <font>
      <b/>
      <sz val="18"/>
      <name val="標楷體"/>
      <family val="4"/>
      <charset val="136"/>
    </font>
    <font>
      <b/>
      <u/>
      <sz val="18"/>
      <name val="標楷體"/>
      <family val="4"/>
      <charset val="136"/>
    </font>
    <font>
      <sz val="9"/>
      <name val="細明體"/>
      <family val="3"/>
      <charset val="136"/>
    </font>
    <font>
      <sz val="11"/>
      <name val="標楷體"/>
      <family val="4"/>
      <charset val="136"/>
    </font>
    <font>
      <sz val="12"/>
      <name val="Courier"/>
      <family val="3"/>
    </font>
    <font>
      <sz val="10"/>
      <name val="標楷體"/>
      <family val="4"/>
      <charset val="136"/>
    </font>
    <font>
      <sz val="10"/>
      <name val="新細明體"/>
      <family val="1"/>
      <charset val="136"/>
    </font>
    <font>
      <b/>
      <sz val="20"/>
      <name val="標楷體"/>
      <family val="4"/>
      <charset val="136"/>
    </font>
    <font>
      <b/>
      <sz val="20"/>
      <color indexed="10"/>
      <name val="標楷體"/>
      <family val="4"/>
      <charset val="136"/>
    </font>
    <font>
      <b/>
      <sz val="20"/>
      <color indexed="8"/>
      <name val="標楷體"/>
      <family val="4"/>
      <charset val="136"/>
    </font>
    <font>
      <b/>
      <u/>
      <sz val="20"/>
      <color indexed="8"/>
      <name val="標楷體"/>
      <family val="4"/>
      <charset val="136"/>
    </font>
    <font>
      <b/>
      <sz val="12"/>
      <color indexed="8"/>
      <name val="標楷體"/>
      <family val="4"/>
      <charset val="136"/>
    </font>
    <font>
      <sz val="9"/>
      <name val="標楷體"/>
      <family val="4"/>
      <charset val="136"/>
    </font>
    <font>
      <sz val="11"/>
      <name val="新細明體"/>
      <family val="1"/>
      <charset val="136"/>
    </font>
    <font>
      <u/>
      <sz val="11"/>
      <color indexed="12"/>
      <name val="新細明體"/>
      <family val="1"/>
      <charset val="136"/>
    </font>
    <font>
      <sz val="11"/>
      <name val="細明體"/>
      <family val="3"/>
      <charset val="136"/>
    </font>
    <font>
      <sz val="11"/>
      <name val="Microsoft YaHei"/>
      <family val="2"/>
      <charset val="136"/>
    </font>
    <font>
      <u/>
      <sz val="12"/>
      <color indexed="12"/>
      <name val="新細明體"/>
      <family val="1"/>
      <charset val="136"/>
    </font>
    <font>
      <sz val="20"/>
      <name val="標楷體"/>
      <family val="4"/>
      <charset val="136"/>
    </font>
    <font>
      <sz val="20"/>
      <name val="新細明體"/>
      <family val="1"/>
      <charset val="136"/>
    </font>
    <font>
      <sz val="11"/>
      <name val="Times New Roman"/>
      <family val="1"/>
    </font>
    <font>
      <b/>
      <sz val="12"/>
      <name val="Times New Roman"/>
      <family val="1"/>
    </font>
    <font>
      <b/>
      <sz val="12"/>
      <name val="新細明體"/>
      <family val="1"/>
      <charset val="136"/>
    </font>
    <font>
      <sz val="20"/>
      <color indexed="8"/>
      <name val="標楷體"/>
      <family val="4"/>
      <charset val="136"/>
    </font>
    <font>
      <u/>
      <sz val="20"/>
      <color indexed="8"/>
      <name val="標楷體"/>
      <family val="4"/>
      <charset val="136"/>
    </font>
    <font>
      <b/>
      <sz val="14"/>
      <color rgb="FF000000"/>
      <name val="標楷體"/>
      <family val="4"/>
      <charset val="136"/>
    </font>
    <font>
      <sz val="14"/>
      <color rgb="FF000000"/>
      <name val="標楷體"/>
      <family val="4"/>
      <charset val="136"/>
    </font>
    <font>
      <sz val="12"/>
      <color rgb="FF000000"/>
      <name val="標楷體"/>
      <family val="4"/>
      <charset val="136"/>
    </font>
    <font>
      <sz val="10"/>
      <color rgb="FF0000FF"/>
      <name val="Microsoft YaHei"/>
      <family val="2"/>
      <charset val="136"/>
    </font>
    <font>
      <sz val="20"/>
      <color theme="1" tint="4.9989318521683403E-2"/>
      <name val="標楷體"/>
      <family val="4"/>
      <charset val="136"/>
    </font>
    <font>
      <sz val="11"/>
      <color theme="1"/>
      <name val="標楷體"/>
      <family val="4"/>
      <charset val="136"/>
    </font>
  </fonts>
  <fills count="9">
    <fill>
      <patternFill patternType="none"/>
    </fill>
    <fill>
      <patternFill patternType="gray125"/>
    </fill>
    <fill>
      <patternFill patternType="solid">
        <fgColor indexed="9"/>
        <bgColor indexed="26"/>
      </patternFill>
    </fill>
    <fill>
      <patternFill patternType="solid">
        <fgColor indexed="13"/>
        <bgColor indexed="34"/>
      </patternFill>
    </fill>
    <fill>
      <patternFill patternType="solid">
        <fgColor indexed="27"/>
        <bgColor indexed="41"/>
      </patternFill>
    </fill>
    <fill>
      <patternFill patternType="solid">
        <fgColor rgb="FFFFFF00"/>
        <bgColor rgb="FFFFFF00"/>
      </patternFill>
    </fill>
    <fill>
      <patternFill patternType="solid">
        <fgColor rgb="FFCCFFFF"/>
        <bgColor rgb="FFCCFFFF"/>
      </patternFill>
    </fill>
    <fill>
      <patternFill patternType="solid">
        <fgColor rgb="FFFFFFFF"/>
        <bgColor rgb="FFFFFFFF"/>
      </patternFill>
    </fill>
    <fill>
      <patternFill patternType="solid">
        <fgColor rgb="FFDDDDDD"/>
        <bgColor indexed="64"/>
      </patternFill>
    </fill>
  </fills>
  <borders count="85">
    <border>
      <left/>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thin">
        <color indexed="64"/>
      </right>
      <top style="medium">
        <color indexed="64"/>
      </top>
      <bottom/>
      <diagonal/>
    </border>
    <border>
      <left/>
      <right style="thin">
        <color indexed="8"/>
      </right>
      <top style="thin">
        <color indexed="8"/>
      </top>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rgb="FF000000"/>
      </bottom>
      <diagonal/>
    </border>
    <border>
      <left style="thin">
        <color rgb="FF000000"/>
      </left>
      <right/>
      <top/>
      <bottom/>
      <diagonal/>
    </border>
    <border>
      <left/>
      <right style="thin">
        <color indexed="64"/>
      </right>
      <top/>
      <bottom style="thin">
        <color rgb="FF000000"/>
      </bottom>
      <diagonal/>
    </border>
    <border>
      <left/>
      <right style="thin">
        <color rgb="FF000000"/>
      </right>
      <top/>
      <bottom/>
      <diagonal/>
    </border>
    <border>
      <left style="thin">
        <color rgb="FF000000"/>
      </left>
      <right style="thin">
        <color rgb="FF000000"/>
      </right>
      <top style="thin">
        <color indexed="8"/>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1" fillId="0" borderId="0">
      <alignment vertical="center"/>
    </xf>
    <xf numFmtId="0" fontId="17" fillId="0" borderId="0"/>
    <xf numFmtId="0" fontId="17" fillId="0" borderId="0"/>
    <xf numFmtId="178" fontId="23" fillId="0" borderId="0"/>
    <xf numFmtId="0" fontId="15" fillId="0" borderId="0"/>
    <xf numFmtId="0" fontId="7" fillId="0" borderId="0">
      <alignment vertical="center"/>
    </xf>
  </cellStyleXfs>
  <cellXfs count="391">
    <xf numFmtId="0" fontId="0" fillId="0" borderId="0" xfId="0"/>
    <xf numFmtId="0" fontId="2" fillId="0" borderId="0" xfId="1" applyFont="1" applyAlignment="1">
      <alignment vertical="center" wrapText="1"/>
    </xf>
    <xf numFmtId="0" fontId="1" fillId="0" borderId="0" xfId="1" applyAlignment="1">
      <alignment vertical="center" wrapText="1"/>
    </xf>
    <xf numFmtId="0" fontId="1" fillId="2" borderId="0" xfId="1" applyFill="1" applyAlignment="1">
      <alignment vertical="center" wrapText="1"/>
    </xf>
    <xf numFmtId="0" fontId="5" fillId="2" borderId="0" xfId="1" applyFont="1" applyFill="1" applyAlignment="1">
      <alignment vertical="top" wrapText="1"/>
    </xf>
    <xf numFmtId="0" fontId="1" fillId="2" borderId="0" xfId="1" applyFill="1">
      <alignment vertical="center"/>
    </xf>
    <xf numFmtId="0" fontId="2" fillId="2" borderId="0" xfId="1" applyFont="1" applyFill="1" applyAlignment="1">
      <alignment vertical="center" wrapText="1"/>
    </xf>
    <xf numFmtId="0" fontId="1" fillId="0" borderId="0" xfId="1">
      <alignment vertical="center"/>
    </xf>
    <xf numFmtId="0" fontId="6" fillId="3" borderId="1" xfId="1" applyFont="1" applyFill="1" applyBorder="1" applyAlignment="1">
      <alignment horizontal="center" vertical="center"/>
    </xf>
    <xf numFmtId="0" fontId="7" fillId="0" borderId="0" xfId="6">
      <alignment vertical="center"/>
    </xf>
    <xf numFmtId="0" fontId="3" fillId="4" borderId="2" xfId="1" applyFont="1" applyFill="1" applyBorder="1">
      <alignment vertical="center"/>
    </xf>
    <xf numFmtId="0" fontId="3" fillId="4" borderId="2" xfId="1" applyFont="1" applyFill="1" applyBorder="1" applyAlignment="1">
      <alignment horizontal="justify" vertical="center"/>
    </xf>
    <xf numFmtId="0" fontId="3" fillId="4" borderId="2" xfId="1" applyFont="1" applyFill="1" applyBorder="1" applyAlignment="1">
      <alignment horizontal="left" vertical="center" indent="2"/>
    </xf>
    <xf numFmtId="0" fontId="3" fillId="4" borderId="2" xfId="1" applyFont="1" applyFill="1" applyBorder="1" applyAlignment="1">
      <alignment horizontal="left" vertical="center" wrapText="1" indent="2"/>
    </xf>
    <xf numFmtId="0" fontId="10" fillId="4" borderId="2" xfId="1" applyFont="1" applyFill="1" applyBorder="1" applyAlignment="1">
      <alignment horizontal="left" vertical="center" wrapText="1" indent="2"/>
    </xf>
    <xf numFmtId="0" fontId="3" fillId="4" borderId="2" xfId="1" applyFont="1" applyFill="1" applyBorder="1" applyAlignment="1">
      <alignment horizontal="left" vertical="center" wrapText="1"/>
    </xf>
    <xf numFmtId="0" fontId="3" fillId="4" borderId="3" xfId="1" applyFont="1" applyFill="1" applyBorder="1" applyAlignment="1">
      <alignment horizontal="justify" vertical="center"/>
    </xf>
    <xf numFmtId="0" fontId="5" fillId="2" borderId="4" xfId="1" applyFont="1" applyFill="1" applyBorder="1" applyAlignment="1">
      <alignment horizontal="center" vertical="center" wrapText="1"/>
    </xf>
    <xf numFmtId="0" fontId="4" fillId="2" borderId="0" xfId="1" applyFont="1" applyFill="1" applyAlignment="1">
      <alignment vertical="top" wrapText="1"/>
    </xf>
    <xf numFmtId="0" fontId="1" fillId="2" borderId="0" xfId="1" applyFill="1" applyAlignment="1">
      <alignment horizontal="left" vertical="center" wrapText="1"/>
    </xf>
    <xf numFmtId="0" fontId="4" fillId="2" borderId="0" xfId="1" applyFont="1" applyFill="1" applyAlignment="1">
      <alignment vertical="top"/>
    </xf>
    <xf numFmtId="0" fontId="44" fillId="5" borderId="68" xfId="0" applyFont="1" applyFill="1" applyBorder="1" applyAlignment="1">
      <alignment horizontal="center" vertical="center"/>
    </xf>
    <xf numFmtId="0" fontId="45" fillId="6" borderId="69" xfId="0" applyFont="1" applyFill="1" applyBorder="1" applyAlignment="1">
      <alignment vertical="center"/>
    </xf>
    <xf numFmtId="0" fontId="45" fillId="6" borderId="69" xfId="0" applyFont="1" applyFill="1" applyBorder="1" applyAlignment="1">
      <alignment horizontal="justify" vertical="center"/>
    </xf>
    <xf numFmtId="0" fontId="45" fillId="6" borderId="69" xfId="0" applyFont="1" applyFill="1" applyBorder="1" applyAlignment="1">
      <alignment horizontal="left" vertical="center" indent="2"/>
    </xf>
    <xf numFmtId="0" fontId="45" fillId="6" borderId="69" xfId="0" applyFont="1" applyFill="1" applyBorder="1" applyAlignment="1">
      <alignment horizontal="left" vertical="center" wrapText="1" indent="2"/>
    </xf>
    <xf numFmtId="0" fontId="45" fillId="6" borderId="69" xfId="0" applyFont="1" applyFill="1" applyBorder="1" applyAlignment="1">
      <alignment horizontal="left" vertical="center" wrapText="1"/>
    </xf>
    <xf numFmtId="0" fontId="45" fillId="6" borderId="70" xfId="0" applyFont="1" applyFill="1" applyBorder="1" applyAlignment="1">
      <alignment horizontal="justify" vertical="center"/>
    </xf>
    <xf numFmtId="176" fontId="46" fillId="7" borderId="71" xfId="0" applyNumberFormat="1" applyFont="1" applyFill="1" applyBorder="1" applyAlignment="1">
      <alignment horizontal="center" vertical="center" wrapText="1"/>
    </xf>
    <xf numFmtId="177" fontId="46" fillId="7" borderId="72" xfId="0" applyNumberFormat="1" applyFont="1" applyFill="1" applyBorder="1" applyAlignment="1">
      <alignment horizontal="center" vertical="center" wrapText="1"/>
    </xf>
    <xf numFmtId="177" fontId="46" fillId="7" borderId="0" xfId="0" applyNumberFormat="1" applyFont="1" applyFill="1" applyAlignment="1">
      <alignment horizontal="center" vertical="center" wrapText="1"/>
    </xf>
    <xf numFmtId="176" fontId="5" fillId="2" borderId="4" xfId="1" applyNumberFormat="1" applyFont="1" applyFill="1" applyBorder="1" applyAlignment="1">
      <alignment horizontal="center" vertical="center" wrapText="1"/>
    </xf>
    <xf numFmtId="20" fontId="5" fillId="2" borderId="5" xfId="1" applyNumberFormat="1" applyFont="1" applyFill="1" applyBorder="1" applyAlignment="1">
      <alignment horizontal="center" vertical="center" wrapText="1"/>
    </xf>
    <xf numFmtId="0" fontId="47" fillId="0" borderId="73" xfId="0" applyFont="1" applyBorder="1" applyAlignment="1">
      <alignment horizontal="center" vertical="center"/>
    </xf>
    <xf numFmtId="20" fontId="5" fillId="2" borderId="6" xfId="1" applyNumberFormat="1" applyFont="1" applyFill="1" applyBorder="1" applyAlignment="1">
      <alignment horizontal="center" vertical="center" wrapText="1"/>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177" fontId="46" fillId="7" borderId="74" xfId="0" applyNumberFormat="1" applyFont="1" applyFill="1" applyBorder="1" applyAlignment="1">
      <alignment horizontal="center"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9" xfId="1" applyBorder="1" applyAlignment="1">
      <alignment vertical="center" wrapText="1"/>
    </xf>
    <xf numFmtId="0" fontId="17" fillId="0" borderId="0" xfId="2"/>
    <xf numFmtId="0" fontId="16" fillId="0" borderId="10" xfId="5" quotePrefix="1" applyFont="1" applyBorder="1" applyAlignment="1">
      <alignment horizontal="center" vertical="center"/>
    </xf>
    <xf numFmtId="0" fontId="16" fillId="0" borderId="11" xfId="5" applyFont="1" applyBorder="1"/>
    <xf numFmtId="0" fontId="16" fillId="0" borderId="12" xfId="5" applyFont="1" applyBorder="1"/>
    <xf numFmtId="0" fontId="22" fillId="0" borderId="0" xfId="2" applyFont="1" applyAlignment="1">
      <alignment vertical="center"/>
    </xf>
    <xf numFmtId="0" fontId="16" fillId="0" borderId="0" xfId="5" applyFont="1" applyAlignment="1">
      <alignment vertical="center"/>
    </xf>
    <xf numFmtId="0" fontId="22" fillId="0" borderId="0" xfId="2" applyFont="1" applyAlignment="1">
      <alignment horizontal="left" vertical="center"/>
    </xf>
    <xf numFmtId="0" fontId="16" fillId="0" borderId="0" xfId="2" applyFont="1" applyAlignment="1">
      <alignment horizontal="right"/>
    </xf>
    <xf numFmtId="0" fontId="22" fillId="0" borderId="0" xfId="2" applyFont="1" applyAlignment="1">
      <alignment horizontal="right" vertical="center"/>
    </xf>
    <xf numFmtId="178" fontId="24" fillId="0" borderId="0" xfId="4" quotePrefix="1" applyFont="1" applyAlignment="1" applyProtection="1">
      <alignment horizontal="left" vertical="center"/>
      <protection locked="0"/>
    </xf>
    <xf numFmtId="0" fontId="25" fillId="0" borderId="0" xfId="2" applyFont="1"/>
    <xf numFmtId="178" fontId="24" fillId="0" borderId="0" xfId="4" applyFont="1" applyAlignment="1" applyProtection="1">
      <alignment horizontal="left" vertical="center"/>
      <protection locked="0"/>
    </xf>
    <xf numFmtId="178" fontId="22" fillId="0" borderId="0" xfId="4" applyFont="1" applyAlignment="1" applyProtection="1">
      <alignment horizontal="left" vertical="center"/>
      <protection locked="0"/>
    </xf>
    <xf numFmtId="0" fontId="22" fillId="0" borderId="13" xfId="0" applyFont="1" applyBorder="1" applyAlignment="1">
      <alignment horizontal="center" vertical="center"/>
    </xf>
    <xf numFmtId="0" fontId="22" fillId="0" borderId="0" xfId="0" applyFont="1" applyAlignment="1">
      <alignment vertical="center"/>
    </xf>
    <xf numFmtId="0" fontId="22" fillId="0" borderId="11" xfId="0" applyFont="1" applyBorder="1" applyAlignment="1">
      <alignment horizontal="left" vertical="center"/>
    </xf>
    <xf numFmtId="0" fontId="22" fillId="0" borderId="12" xfId="0" applyFont="1" applyBorder="1" applyAlignment="1">
      <alignment horizontal="left" vertical="center"/>
    </xf>
    <xf numFmtId="0" fontId="22"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0" xfId="0" applyFont="1"/>
    <xf numFmtId="0" fontId="22" fillId="0" borderId="0" xfId="0" applyFont="1" applyAlignment="1">
      <alignment horizontal="right"/>
    </xf>
    <xf numFmtId="0" fontId="22" fillId="0" borderId="0" xfId="0" quotePrefix="1" applyFont="1" applyAlignment="1">
      <alignment vertical="center"/>
    </xf>
    <xf numFmtId="0" fontId="22" fillId="0" borderId="0" xfId="0" applyFont="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3" fontId="31" fillId="0" borderId="18" xfId="0" applyNumberFormat="1" applyFont="1" applyBorder="1" applyAlignment="1">
      <alignment horizontal="center" vertical="center" wrapText="1"/>
    </xf>
    <xf numFmtId="3" fontId="31" fillId="0" borderId="18" xfId="0" applyNumberFormat="1" applyFont="1" applyBorder="1" applyAlignment="1">
      <alignment horizontal="left" vertical="center" wrapText="1"/>
    </xf>
    <xf numFmtId="3" fontId="31" fillId="0" borderId="18" xfId="0" applyNumberFormat="1" applyFont="1" applyBorder="1" applyAlignment="1">
      <alignment horizontal="right" vertical="center" wrapText="1"/>
    </xf>
    <xf numFmtId="0" fontId="31" fillId="0" borderId="17" xfId="0" applyFont="1" applyBorder="1" applyAlignment="1">
      <alignment vertical="center"/>
    </xf>
    <xf numFmtId="0" fontId="31" fillId="0" borderId="0" xfId="0" applyFont="1" applyAlignment="1">
      <alignment vertical="center" wrapText="1"/>
    </xf>
    <xf numFmtId="0" fontId="31" fillId="0" borderId="0" xfId="0" applyFont="1" applyAlignment="1">
      <alignment vertical="center"/>
    </xf>
    <xf numFmtId="3" fontId="31" fillId="0" borderId="0" xfId="0" applyNumberFormat="1" applyFont="1" applyAlignment="1">
      <alignment horizontal="left" vertical="center" wrapText="1"/>
    </xf>
    <xf numFmtId="3" fontId="31" fillId="0" borderId="0" xfId="0" applyNumberFormat="1" applyFont="1" applyAlignment="1">
      <alignment horizontal="right" vertical="center" wrapText="1"/>
    </xf>
    <xf numFmtId="3" fontId="31" fillId="0" borderId="0" xfId="0" applyNumberFormat="1" applyFont="1" applyAlignment="1">
      <alignment horizontal="right" vertical="center"/>
    </xf>
    <xf numFmtId="0" fontId="32" fillId="0" borderId="0" xfId="0" applyFont="1" applyAlignment="1">
      <alignment vertical="center"/>
    </xf>
    <xf numFmtId="0" fontId="33" fillId="0" borderId="0" xfId="6" applyFont="1">
      <alignment vertical="center"/>
    </xf>
    <xf numFmtId="0" fontId="2" fillId="0" borderId="0" xfId="1" applyFont="1">
      <alignment vertical="center"/>
    </xf>
    <xf numFmtId="178" fontId="24" fillId="0" borderId="0" xfId="4" quotePrefix="1" applyFont="1" applyAlignment="1" applyProtection="1">
      <alignment vertical="center"/>
      <protection locked="0"/>
    </xf>
    <xf numFmtId="0" fontId="16" fillId="0" borderId="0" xfId="5" applyFont="1" applyAlignment="1">
      <alignment horizontal="left" vertical="center" indent="1"/>
    </xf>
    <xf numFmtId="0" fontId="16" fillId="0" borderId="19" xfId="5" applyFont="1" applyBorder="1" applyAlignment="1">
      <alignment horizontal="left" vertical="center" indent="1"/>
    </xf>
    <xf numFmtId="0" fontId="16" fillId="0" borderId="19" xfId="3" applyFont="1" applyBorder="1" applyAlignment="1">
      <alignment horizontal="left" vertical="center" wrapText="1" indent="1"/>
    </xf>
    <xf numFmtId="0" fontId="22" fillId="0" borderId="13" xfId="0" applyFont="1" applyBorder="1" applyAlignment="1">
      <alignment horizontal="distributed" vertical="center" justifyLastLine="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6" fillId="0" borderId="0" xfId="3" applyFont="1" applyAlignment="1">
      <alignment horizontal="left" vertical="center" indent="1"/>
    </xf>
    <xf numFmtId="0" fontId="22" fillId="0" borderId="14" xfId="2" applyFont="1" applyBorder="1" applyAlignment="1">
      <alignment horizontal="right" vertical="center"/>
    </xf>
    <xf numFmtId="0" fontId="17" fillId="0" borderId="14" xfId="2" applyBorder="1"/>
    <xf numFmtId="0" fontId="16" fillId="0" borderId="18" xfId="0" applyFont="1" applyBorder="1" applyAlignment="1">
      <alignment horizontal="distributed"/>
    </xf>
    <xf numFmtId="0" fontId="16" fillId="0" borderId="0" xfId="0" applyFont="1" applyAlignment="1">
      <alignment horizontal="distributed"/>
    </xf>
    <xf numFmtId="0" fontId="16" fillId="0" borderId="0" xfId="0" applyFont="1"/>
    <xf numFmtId="0" fontId="16" fillId="0" borderId="9" xfId="0" applyFont="1" applyBorder="1" applyAlignment="1">
      <alignment horizontal="distributed"/>
    </xf>
    <xf numFmtId="0" fontId="16" fillId="0" borderId="22" xfId="0" applyFont="1" applyBorder="1"/>
    <xf numFmtId="0" fontId="16" fillId="0" borderId="23" xfId="0" applyFont="1" applyBorder="1"/>
    <xf numFmtId="0" fontId="0" fillId="0" borderId="23" xfId="0" applyBorder="1"/>
    <xf numFmtId="0" fontId="37" fillId="0" borderId="24" xfId="0" applyFont="1" applyBorder="1" applyAlignment="1">
      <alignment horizontal="centerContinuous" vertical="center"/>
    </xf>
    <xf numFmtId="0" fontId="37" fillId="0" borderId="0" xfId="0" applyFont="1" applyAlignment="1">
      <alignment horizontal="centerContinuous" vertical="center"/>
    </xf>
    <xf numFmtId="0" fontId="38" fillId="0" borderId="0" xfId="0" applyFont="1" applyAlignment="1">
      <alignment horizontal="centerContinuous" vertical="center"/>
    </xf>
    <xf numFmtId="0" fontId="22" fillId="0" borderId="12" xfId="0" applyFont="1" applyBorder="1" applyAlignment="1">
      <alignment horizontal="left"/>
    </xf>
    <xf numFmtId="0" fontId="0" fillId="0" borderId="12" xfId="0" applyBorder="1" applyAlignment="1">
      <alignment horizontal="centerContinuous"/>
    </xf>
    <xf numFmtId="0" fontId="22" fillId="0" borderId="12" xfId="0" applyFont="1" applyBorder="1" applyAlignment="1">
      <alignment horizontal="centerContinuous"/>
    </xf>
    <xf numFmtId="0" fontId="0" fillId="0" borderId="0" xfId="0" applyAlignment="1">
      <alignment horizontal="centerContinuous"/>
    </xf>
    <xf numFmtId="0" fontId="0" fillId="0" borderId="0" xfId="0" applyAlignment="1">
      <alignment horizontal="left"/>
    </xf>
    <xf numFmtId="0" fontId="16" fillId="0" borderId="0" xfId="0" applyFont="1" applyAlignment="1">
      <alignment horizontal="right"/>
    </xf>
    <xf numFmtId="0" fontId="16" fillId="0" borderId="25" xfId="0" applyFont="1" applyBorder="1" applyAlignment="1">
      <alignment horizontal="centerContinuous" vertical="center"/>
    </xf>
    <xf numFmtId="0" fontId="16" fillId="0" borderId="26" xfId="0" applyFont="1" applyBorder="1" applyAlignment="1">
      <alignment horizontal="centerContinuous" vertical="center"/>
    </xf>
    <xf numFmtId="0" fontId="16" fillId="0" borderId="18" xfId="0" applyFont="1" applyBorder="1" applyAlignment="1">
      <alignment horizontal="centerContinuous" vertical="center"/>
    </xf>
    <xf numFmtId="0" fontId="16" fillId="0" borderId="23" xfId="0" applyFont="1" applyBorder="1" applyAlignment="1">
      <alignment horizontal="center" vertical="center"/>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6" fillId="0" borderId="27" xfId="0" applyFont="1" applyBorder="1" applyAlignment="1">
      <alignment horizontal="center" vertical="center" wrapText="1"/>
    </xf>
    <xf numFmtId="0" fontId="16" fillId="0" borderId="28" xfId="0" applyFont="1" applyBorder="1" applyAlignment="1">
      <alignment horizontal="center" vertical="center"/>
    </xf>
    <xf numFmtId="0" fontId="22" fillId="0" borderId="23" xfId="0" applyFont="1" applyBorder="1" applyAlignment="1">
      <alignment horizontal="center" vertical="center"/>
    </xf>
    <xf numFmtId="0" fontId="0" fillId="0" borderId="29"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22" fillId="0" borderId="22" xfId="0" applyFont="1" applyBorder="1" applyAlignment="1">
      <alignment vertical="center"/>
    </xf>
    <xf numFmtId="0" fontId="0" fillId="0" borderId="18" xfId="0" applyBorder="1"/>
    <xf numFmtId="0" fontId="0" fillId="0" borderId="31" xfId="0" applyBorder="1"/>
    <xf numFmtId="0" fontId="0" fillId="0" borderId="17" xfId="0" applyBorder="1"/>
    <xf numFmtId="0" fontId="22" fillId="0" borderId="18" xfId="0" applyFont="1" applyBorder="1" applyAlignment="1">
      <alignment horizontal="center" vertical="center"/>
    </xf>
    <xf numFmtId="0" fontId="22" fillId="0" borderId="18" xfId="0" applyFont="1" applyBorder="1" applyAlignment="1">
      <alignment vertical="center"/>
    </xf>
    <xf numFmtId="0" fontId="22" fillId="0" borderId="21" xfId="0" applyFont="1" applyBorder="1" applyAlignment="1">
      <alignment horizontal="center" vertical="center"/>
    </xf>
    <xf numFmtId="0" fontId="22" fillId="0" borderId="28" xfId="0" applyFont="1" applyBorder="1" applyAlignment="1">
      <alignment vertical="center"/>
    </xf>
    <xf numFmtId="0" fontId="22" fillId="0" borderId="20" xfId="0" applyFont="1" applyBorder="1" applyAlignment="1">
      <alignment vertical="center"/>
    </xf>
    <xf numFmtId="0" fontId="0" fillId="0" borderId="20" xfId="0" applyBorder="1"/>
    <xf numFmtId="0" fontId="0" fillId="0" borderId="27" xfId="0" applyBorder="1"/>
    <xf numFmtId="0" fontId="0" fillId="0" borderId="28" xfId="0" applyBorder="1"/>
    <xf numFmtId="0" fontId="0" fillId="0" borderId="32" xfId="0" applyBorder="1"/>
    <xf numFmtId="0" fontId="0" fillId="0" borderId="33" xfId="0" applyBorder="1"/>
    <xf numFmtId="0" fontId="16"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left"/>
    </xf>
    <xf numFmtId="0" fontId="16" fillId="0" borderId="0" xfId="0" applyFont="1" applyAlignment="1">
      <alignment horizontal="center"/>
    </xf>
    <xf numFmtId="0" fontId="16" fillId="0" borderId="0" xfId="0" applyFont="1" applyAlignment="1">
      <alignment wrapText="1"/>
    </xf>
    <xf numFmtId="0" fontId="16" fillId="0" borderId="0" xfId="0" applyFont="1" applyAlignment="1">
      <alignment vertical="center" wrapText="1"/>
    </xf>
    <xf numFmtId="0" fontId="0" fillId="0" borderId="0" xfId="0" applyAlignment="1">
      <alignment vertical="center" wrapText="1"/>
    </xf>
    <xf numFmtId="0" fontId="16" fillId="0" borderId="17" xfId="0" applyFont="1" applyBorder="1"/>
    <xf numFmtId="0" fontId="0" fillId="0" borderId="34" xfId="0" applyBorder="1"/>
    <xf numFmtId="0" fontId="16" fillId="0" borderId="34" xfId="0" applyFont="1" applyBorder="1" applyAlignment="1">
      <alignment vertical="top"/>
    </xf>
    <xf numFmtId="0" fontId="16" fillId="0" borderId="17" xfId="0" applyFont="1" applyBorder="1" applyAlignment="1">
      <alignment horizontal="centerContinuous"/>
    </xf>
    <xf numFmtId="0" fontId="16" fillId="0" borderId="31" xfId="0" applyFont="1" applyBorder="1" applyAlignment="1">
      <alignment horizontal="centerContinuous"/>
    </xf>
    <xf numFmtId="0" fontId="16" fillId="0" borderId="17" xfId="0" applyFont="1" applyBorder="1" applyAlignment="1">
      <alignment horizontal="centerContinuous" vertical="top"/>
    </xf>
    <xf numFmtId="0" fontId="16" fillId="0" borderId="31" xfId="0" applyFont="1" applyBorder="1" applyAlignment="1">
      <alignment horizontal="centerContinuous" vertical="top"/>
    </xf>
    <xf numFmtId="3" fontId="31" fillId="0" borderId="17" xfId="0" applyNumberFormat="1" applyFont="1" applyBorder="1" applyAlignment="1">
      <alignment horizontal="center" vertical="center" wrapText="1"/>
    </xf>
    <xf numFmtId="0" fontId="31" fillId="0" borderId="34" xfId="0" applyFont="1" applyBorder="1" applyAlignment="1">
      <alignment horizontal="center" vertical="center" wrapText="1"/>
    </xf>
    <xf numFmtId="179" fontId="10" fillId="0" borderId="35" xfId="0" applyNumberFormat="1" applyFont="1" applyBorder="1" applyAlignment="1" applyProtection="1">
      <alignment vertical="center" shrinkToFit="1"/>
      <protection locked="0"/>
    </xf>
    <xf numFmtId="41" fontId="10" fillId="0" borderId="26" xfId="0" applyNumberFormat="1" applyFont="1" applyBorder="1" applyAlignment="1" applyProtection="1">
      <alignment vertical="center" shrinkToFit="1"/>
      <protection locked="0"/>
    </xf>
    <xf numFmtId="41" fontId="10" fillId="0" borderId="36" xfId="0" applyNumberFormat="1" applyFont="1" applyBorder="1" applyAlignment="1" applyProtection="1">
      <alignment vertical="center" shrinkToFit="1"/>
      <protection locked="0"/>
    </xf>
    <xf numFmtId="179" fontId="10" fillId="0" borderId="37" xfId="0" applyNumberFormat="1" applyFont="1" applyBorder="1" applyAlignment="1" applyProtection="1">
      <alignment vertical="center" shrinkToFit="1"/>
      <protection locked="0"/>
    </xf>
    <xf numFmtId="179" fontId="10" fillId="0" borderId="31" xfId="0" applyNumberFormat="1" applyFont="1" applyBorder="1" applyAlignment="1" applyProtection="1">
      <alignment vertical="center" shrinkToFit="1"/>
      <protection locked="0"/>
    </xf>
    <xf numFmtId="41" fontId="10" fillId="0" borderId="18" xfId="0" applyNumberFormat="1" applyFont="1" applyBorder="1" applyAlignment="1" applyProtection="1">
      <alignment vertical="center" shrinkToFit="1"/>
      <protection locked="0"/>
    </xf>
    <xf numFmtId="41" fontId="10" fillId="0" borderId="34" xfId="0" applyNumberFormat="1" applyFont="1" applyBorder="1" applyAlignment="1" applyProtection="1">
      <alignment vertical="center" shrinkToFit="1"/>
      <protection locked="0"/>
    </xf>
    <xf numFmtId="179" fontId="10" fillId="0" borderId="17" xfId="0" applyNumberFormat="1" applyFont="1" applyBorder="1" applyAlignment="1" applyProtection="1">
      <alignment vertical="center" shrinkToFit="1"/>
      <protection locked="0"/>
    </xf>
    <xf numFmtId="41" fontId="10" fillId="0" borderId="31" xfId="0" quotePrefix="1" applyNumberFormat="1" applyFont="1" applyBorder="1" applyAlignment="1" applyProtection="1">
      <alignment horizontal="right" vertical="center" shrinkToFit="1"/>
      <protection locked="0"/>
    </xf>
    <xf numFmtId="41" fontId="10" fillId="0" borderId="17" xfId="0" applyNumberFormat="1" applyFont="1" applyBorder="1" applyAlignment="1" applyProtection="1">
      <alignment vertical="center" shrinkToFit="1"/>
      <protection locked="0"/>
    </xf>
    <xf numFmtId="41" fontId="10" fillId="0" borderId="31" xfId="0" applyNumberFormat="1" applyFont="1" applyBorder="1" applyAlignment="1" applyProtection="1">
      <alignment vertical="center" shrinkToFit="1"/>
      <protection locked="0"/>
    </xf>
    <xf numFmtId="179" fontId="10" fillId="0" borderId="38" xfId="0" applyNumberFormat="1" applyFont="1" applyBorder="1" applyAlignment="1" applyProtection="1">
      <alignment vertical="center" shrinkToFit="1"/>
      <protection locked="0"/>
    </xf>
    <xf numFmtId="41" fontId="10" fillId="0" borderId="9" xfId="0" applyNumberFormat="1" applyFont="1" applyBorder="1" applyAlignment="1" applyProtection="1">
      <alignment vertical="center" shrinkToFit="1"/>
      <protection locked="0"/>
    </xf>
    <xf numFmtId="41" fontId="10" fillId="0" borderId="38" xfId="0" applyNumberFormat="1" applyFont="1" applyBorder="1" applyAlignment="1" applyProtection="1">
      <alignment vertical="center" shrinkToFit="1"/>
      <protection locked="0"/>
    </xf>
    <xf numFmtId="179" fontId="10" fillId="0" borderId="22" xfId="0" applyNumberFormat="1" applyFont="1" applyBorder="1" applyAlignment="1" applyProtection="1">
      <alignment vertical="center" shrinkToFit="1"/>
      <protection locked="0"/>
    </xf>
    <xf numFmtId="179" fontId="10" fillId="0" borderId="39" xfId="0" applyNumberFormat="1" applyFont="1" applyBorder="1" applyAlignment="1" applyProtection="1">
      <alignment vertical="center" shrinkToFit="1"/>
      <protection locked="0"/>
    </xf>
    <xf numFmtId="41" fontId="10" fillId="0" borderId="32" xfId="0" applyNumberFormat="1" applyFont="1" applyBorder="1" applyAlignment="1" applyProtection="1">
      <alignment vertical="center" shrinkToFit="1"/>
      <protection locked="0"/>
    </xf>
    <xf numFmtId="41" fontId="10" fillId="0" borderId="12" xfId="0" applyNumberFormat="1" applyFont="1" applyBorder="1" applyAlignment="1" applyProtection="1">
      <alignment vertical="center" shrinkToFit="1"/>
      <protection locked="0"/>
    </xf>
    <xf numFmtId="3" fontId="31" fillId="0" borderId="18" xfId="0" applyNumberFormat="1" applyFont="1" applyBorder="1" applyAlignment="1">
      <alignment horizontal="left" vertical="center" shrinkToFit="1"/>
    </xf>
    <xf numFmtId="41" fontId="16" fillId="0" borderId="22" xfId="0" applyNumberFormat="1" applyFont="1" applyBorder="1"/>
    <xf numFmtId="41" fontId="16" fillId="0" borderId="26" xfId="0" applyNumberFormat="1" applyFont="1" applyBorder="1"/>
    <xf numFmtId="41" fontId="16" fillId="0" borderId="40" xfId="0" applyNumberFormat="1" applyFont="1" applyBorder="1" applyAlignment="1">
      <alignment horizontal="center" vertical="center"/>
    </xf>
    <xf numFmtId="41" fontId="16" fillId="0" borderId="8" xfId="0" applyNumberFormat="1" applyFont="1" applyBorder="1" applyAlignment="1">
      <alignment horizontal="center" vertical="center"/>
    </xf>
    <xf numFmtId="41" fontId="16" fillId="0" borderId="8" xfId="0" applyNumberFormat="1" applyFont="1" applyBorder="1" applyAlignment="1">
      <alignment horizontal="center" vertical="center" wrapText="1"/>
    </xf>
    <xf numFmtId="41" fontId="16" fillId="0" borderId="30" xfId="0" applyNumberFormat="1" applyFont="1" applyBorder="1" applyAlignment="1">
      <alignment horizontal="center" vertical="center" wrapText="1"/>
    </xf>
    <xf numFmtId="41" fontId="16" fillId="0" borderId="9" xfId="0" applyNumberFormat="1" applyFont="1" applyBorder="1"/>
    <xf numFmtId="41" fontId="16" fillId="0" borderId="18" xfId="0" applyNumberFormat="1" applyFont="1" applyBorder="1"/>
    <xf numFmtId="41" fontId="16" fillId="0" borderId="38" xfId="0" applyNumberFormat="1" applyFont="1" applyBorder="1"/>
    <xf numFmtId="41" fontId="16" fillId="0" borderId="22" xfId="0" applyNumberFormat="1" applyFont="1" applyBorder="1" applyAlignment="1">
      <alignment horizontal="right"/>
    </xf>
    <xf numFmtId="41" fontId="16" fillId="0" borderId="31" xfId="0" applyNumberFormat="1" applyFont="1" applyBorder="1"/>
    <xf numFmtId="41" fontId="16" fillId="0" borderId="17" xfId="0" applyNumberFormat="1" applyFont="1" applyBorder="1"/>
    <xf numFmtId="0" fontId="48" fillId="0" borderId="24" xfId="0" applyFont="1" applyBorder="1" applyAlignment="1">
      <alignment horizontal="centerContinuous" vertical="center"/>
    </xf>
    <xf numFmtId="41" fontId="10" fillId="8" borderId="18" xfId="0" quotePrefix="1" applyNumberFormat="1" applyFont="1" applyFill="1" applyBorder="1" applyAlignment="1" applyProtection="1">
      <alignment horizontal="right" vertical="center" shrinkToFit="1"/>
      <protection locked="0"/>
    </xf>
    <xf numFmtId="41" fontId="10" fillId="8" borderId="31" xfId="0" applyNumberFormat="1" applyFont="1" applyFill="1" applyBorder="1" applyAlignment="1" applyProtection="1">
      <alignment vertical="center" shrinkToFit="1"/>
      <protection locked="0"/>
    </xf>
    <xf numFmtId="41" fontId="10" fillId="8" borderId="18" xfId="0" applyNumberFormat="1" applyFont="1" applyFill="1" applyBorder="1" applyAlignment="1" applyProtection="1">
      <alignment vertical="center" shrinkToFit="1"/>
      <protection locked="0"/>
    </xf>
    <xf numFmtId="41" fontId="10" fillId="8" borderId="28" xfId="0" applyNumberFormat="1" applyFont="1" applyFill="1" applyBorder="1" applyAlignment="1" applyProtection="1">
      <alignment vertical="center" shrinkToFit="1"/>
      <protection locked="0"/>
    </xf>
    <xf numFmtId="41" fontId="10" fillId="8" borderId="34" xfId="0" applyNumberFormat="1" applyFont="1" applyFill="1" applyBorder="1" applyAlignment="1" applyProtection="1">
      <alignment vertical="center" shrinkToFit="1"/>
      <protection locked="0"/>
    </xf>
    <xf numFmtId="41" fontId="10" fillId="8" borderId="17" xfId="0" quotePrefix="1" applyNumberFormat="1" applyFont="1" applyFill="1" applyBorder="1" applyAlignment="1" applyProtection="1">
      <alignment horizontal="right" vertical="center" shrinkToFit="1"/>
      <protection locked="0"/>
    </xf>
    <xf numFmtId="41" fontId="10" fillId="8" borderId="28" xfId="0" quotePrefix="1" applyNumberFormat="1" applyFont="1" applyFill="1" applyBorder="1" applyAlignment="1" applyProtection="1">
      <alignment horizontal="right" vertical="center" shrinkToFit="1"/>
      <protection locked="0"/>
    </xf>
    <xf numFmtId="0" fontId="31" fillId="0" borderId="34" xfId="0" applyFont="1" applyBorder="1" applyAlignment="1">
      <alignment vertical="center" wrapText="1"/>
    </xf>
    <xf numFmtId="3" fontId="31" fillId="0" borderId="17" xfId="0" applyNumberFormat="1" applyFont="1" applyBorder="1" applyAlignment="1">
      <alignment horizontal="right" vertical="center" wrapText="1"/>
    </xf>
    <xf numFmtId="3" fontId="31" fillId="0" borderId="34" xfId="0" applyNumberFormat="1" applyFont="1" applyBorder="1" applyAlignment="1">
      <alignment horizontal="right" vertical="center"/>
    </xf>
    <xf numFmtId="176" fontId="5" fillId="2" borderId="41" xfId="1" applyNumberFormat="1" applyFont="1" applyFill="1" applyBorder="1" applyAlignment="1">
      <alignment horizontal="center" vertical="center" wrapText="1"/>
    </xf>
    <xf numFmtId="20" fontId="5" fillId="2" borderId="42" xfId="1" applyNumberFormat="1" applyFont="1" applyFill="1" applyBorder="1" applyAlignment="1">
      <alignment horizontal="center" vertical="center" wrapText="1"/>
    </xf>
    <xf numFmtId="0" fontId="47" fillId="0" borderId="75" xfId="0" applyFont="1" applyBorder="1" applyAlignment="1">
      <alignment horizontal="center" vertical="center"/>
    </xf>
    <xf numFmtId="177" fontId="46" fillId="7" borderId="76" xfId="0" applyNumberFormat="1" applyFont="1" applyFill="1" applyBorder="1" applyAlignment="1">
      <alignment horizontal="center" vertical="center" wrapText="1"/>
    </xf>
    <xf numFmtId="176" fontId="5" fillId="2" borderId="77" xfId="1" applyNumberFormat="1" applyFont="1" applyFill="1" applyBorder="1" applyAlignment="1">
      <alignment horizontal="center" vertical="center" wrapText="1"/>
    </xf>
    <xf numFmtId="20" fontId="5" fillId="2" borderId="72" xfId="1" applyNumberFormat="1" applyFont="1" applyFill="1" applyBorder="1" applyAlignment="1">
      <alignment horizontal="center" vertical="center" wrapText="1"/>
    </xf>
    <xf numFmtId="0" fontId="7" fillId="0" borderId="72" xfId="6" applyBorder="1" applyAlignment="1">
      <alignment horizontal="center" vertical="center"/>
    </xf>
    <xf numFmtId="0" fontId="47" fillId="0" borderId="78" xfId="0" applyFont="1" applyBorder="1" applyAlignment="1">
      <alignment horizontal="center" vertical="center"/>
    </xf>
    <xf numFmtId="0" fontId="7" fillId="0" borderId="78" xfId="6" applyBorder="1" applyAlignment="1">
      <alignment horizontal="center" vertical="center"/>
    </xf>
    <xf numFmtId="176" fontId="46" fillId="7" borderId="76" xfId="0" applyNumberFormat="1" applyFont="1" applyFill="1" applyBorder="1" applyAlignment="1">
      <alignment horizontal="center" vertical="center" wrapText="1"/>
    </xf>
    <xf numFmtId="0" fontId="7" fillId="0" borderId="79" xfId="6" applyBorder="1" applyAlignment="1">
      <alignment horizontal="center" vertical="center"/>
    </xf>
    <xf numFmtId="176" fontId="46" fillId="7" borderId="72" xfId="0" applyNumberFormat="1" applyFont="1" applyFill="1" applyBorder="1" applyAlignment="1">
      <alignment horizontal="center" vertical="center" wrapText="1"/>
    </xf>
    <xf numFmtId="0" fontId="7" fillId="0" borderId="9" xfId="6" applyBorder="1" applyAlignment="1">
      <alignment horizontal="center" vertical="center"/>
    </xf>
    <xf numFmtId="0" fontId="31" fillId="0" borderId="31" xfId="0" applyFont="1" applyBorder="1" applyAlignment="1">
      <alignment horizontal="center" vertical="center" wrapText="1"/>
    </xf>
    <xf numFmtId="0" fontId="31" fillId="0" borderId="18" xfId="0" applyFont="1" applyBorder="1" applyAlignment="1">
      <alignment vertical="center"/>
    </xf>
    <xf numFmtId="0" fontId="31" fillId="0" borderId="31" xfId="0" applyFont="1" applyBorder="1" applyAlignment="1">
      <alignment vertical="center" wrapText="1"/>
    </xf>
    <xf numFmtId="3" fontId="31" fillId="0" borderId="17" xfId="0" applyNumberFormat="1" applyFont="1" applyBorder="1" applyAlignment="1">
      <alignment horizontal="right" vertical="center"/>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36" fillId="0" borderId="7" xfId="6" applyFont="1" applyBorder="1" applyAlignment="1">
      <alignment vertical="center" wrapText="1"/>
    </xf>
    <xf numFmtId="0" fontId="36" fillId="0" borderId="8" xfId="6" applyFont="1" applyBorder="1" applyAlignment="1">
      <alignment vertical="center" wrapText="1"/>
    </xf>
    <xf numFmtId="0" fontId="36" fillId="0" borderId="9" xfId="6" applyFont="1" applyBorder="1" applyAlignment="1">
      <alignment vertical="center" wrapText="1"/>
    </xf>
    <xf numFmtId="0" fontId="46" fillId="7" borderId="83" xfId="0" applyFont="1" applyFill="1" applyBorder="1" applyAlignment="1">
      <alignment horizontal="center" vertical="center" wrapText="1"/>
    </xf>
    <xf numFmtId="0" fontId="4" fillId="2" borderId="0" xfId="1" applyFont="1" applyFill="1" applyAlignment="1">
      <alignment vertical="top" wrapText="1"/>
    </xf>
    <xf numFmtId="0" fontId="5" fillId="2" borderId="0" xfId="1" applyFont="1" applyFill="1" applyAlignment="1">
      <alignment horizontal="right" vertical="top"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10" fillId="0" borderId="0" xfId="6" applyFont="1" applyAlignment="1">
      <alignment horizontal="center" vertical="center"/>
    </xf>
    <xf numFmtId="0" fontId="3" fillId="2" borderId="0" xfId="1" applyFont="1" applyFill="1" applyAlignment="1">
      <alignment horizontal="center" vertical="center" wrapText="1"/>
    </xf>
    <xf numFmtId="0" fontId="5" fillId="2" borderId="18"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41" xfId="1" applyFont="1" applyFill="1" applyBorder="1" applyAlignment="1">
      <alignment horizontal="center" vertical="center" wrapText="1"/>
    </xf>
    <xf numFmtId="0" fontId="46" fillId="7" borderId="84" xfId="0" applyFont="1" applyFill="1" applyBorder="1" applyAlignment="1">
      <alignment horizontal="center" vertical="center" wrapText="1"/>
    </xf>
    <xf numFmtId="0" fontId="44" fillId="7" borderId="80" xfId="0" applyFont="1" applyFill="1" applyBorder="1" applyAlignment="1">
      <alignment horizontal="center" vertical="center" wrapText="1"/>
    </xf>
    <xf numFmtId="0" fontId="44" fillId="7" borderId="81" xfId="0" applyFont="1" applyFill="1" applyBorder="1" applyAlignment="1">
      <alignment horizontal="center" vertical="center" wrapText="1"/>
    </xf>
    <xf numFmtId="0" fontId="44" fillId="7" borderId="82" xfId="0" applyFont="1" applyFill="1" applyBorder="1" applyAlignment="1">
      <alignment horizontal="center" vertical="center" wrapText="1"/>
    </xf>
    <xf numFmtId="3" fontId="22" fillId="0" borderId="0" xfId="0" applyNumberFormat="1" applyFont="1" applyAlignment="1">
      <alignment vertical="top" wrapText="1"/>
    </xf>
    <xf numFmtId="0" fontId="32" fillId="0" borderId="18" xfId="0" applyFont="1" applyBorder="1" applyAlignment="1">
      <alignment horizontal="center" vertical="center"/>
    </xf>
    <xf numFmtId="0" fontId="32" fillId="0" borderId="18" xfId="0" applyFont="1" applyBorder="1" applyAlignment="1">
      <alignment vertical="center"/>
    </xf>
    <xf numFmtId="0" fontId="32" fillId="0" borderId="23" xfId="0" applyFont="1" applyBorder="1" applyAlignment="1">
      <alignment vertical="center"/>
    </xf>
    <xf numFmtId="0" fontId="34" fillId="0" borderId="18" xfId="0" applyFont="1" applyBorder="1" applyAlignment="1">
      <alignment vertical="center"/>
    </xf>
    <xf numFmtId="0" fontId="35" fillId="0" borderId="18" xfId="0" applyFont="1" applyBorder="1" applyAlignment="1">
      <alignment vertical="center"/>
    </xf>
    <xf numFmtId="0" fontId="30" fillId="0" borderId="0" xfId="1" applyFont="1" applyAlignment="1">
      <alignment horizontal="center" vertical="center"/>
    </xf>
    <xf numFmtId="0" fontId="30" fillId="0" borderId="23" xfId="1" applyFont="1" applyBorder="1" applyAlignment="1">
      <alignment horizontal="center" vertical="center"/>
    </xf>
    <xf numFmtId="0" fontId="31" fillId="0" borderId="34" xfId="0" applyFont="1" applyBorder="1" applyAlignment="1">
      <alignment horizontal="center" vertical="center" wrapText="1"/>
    </xf>
    <xf numFmtId="0" fontId="31" fillId="0" borderId="31" xfId="0" applyFont="1" applyBorder="1" applyAlignment="1">
      <alignment horizontal="center" vertical="center" wrapText="1"/>
    </xf>
    <xf numFmtId="3" fontId="31" fillId="0" borderId="17" xfId="0" applyNumberFormat="1" applyFont="1" applyBorder="1" applyAlignment="1">
      <alignment horizontal="center" vertical="center" wrapText="1"/>
    </xf>
    <xf numFmtId="3" fontId="31" fillId="0" borderId="31" xfId="0" applyNumberFormat="1" applyFont="1" applyBorder="1" applyAlignment="1">
      <alignment horizontal="center" vertical="center" wrapText="1"/>
    </xf>
    <xf numFmtId="3" fontId="31" fillId="0" borderId="34" xfId="0" applyNumberFormat="1" applyFont="1" applyBorder="1" applyAlignment="1">
      <alignment horizontal="center" vertical="center" wrapText="1"/>
    </xf>
    <xf numFmtId="0" fontId="32" fillId="0" borderId="7" xfId="0" applyFont="1" applyBorder="1" applyAlignment="1">
      <alignment horizontal="center" vertical="center"/>
    </xf>
    <xf numFmtId="0" fontId="32" fillId="0" borderId="7" xfId="0" applyFont="1" applyBorder="1" applyAlignment="1">
      <alignment vertical="center"/>
    </xf>
    <xf numFmtId="0" fontId="30" fillId="0" borderId="24" xfId="1" applyFont="1" applyBorder="1" applyAlignment="1">
      <alignment horizontal="center" vertical="center"/>
    </xf>
    <xf numFmtId="0" fontId="32" fillId="0" borderId="17" xfId="0" applyFont="1" applyBorder="1" applyAlignment="1">
      <alignment horizontal="center" vertical="center"/>
    </xf>
    <xf numFmtId="0" fontId="32" fillId="0" borderId="34" xfId="0" applyFont="1" applyBorder="1" applyAlignment="1">
      <alignment horizontal="center" vertical="center"/>
    </xf>
    <xf numFmtId="0" fontId="32" fillId="0" borderId="31" xfId="0" applyFont="1" applyBorder="1" applyAlignment="1">
      <alignment horizontal="center" vertical="center"/>
    </xf>
    <xf numFmtId="0" fontId="32" fillId="0" borderId="17" xfId="0" applyFont="1" applyBorder="1" applyAlignment="1">
      <alignment vertical="center"/>
    </xf>
    <xf numFmtId="0" fontId="32" fillId="0" borderId="31" xfId="0" applyFont="1" applyBorder="1" applyAlignment="1">
      <alignment vertical="center"/>
    </xf>
    <xf numFmtId="0" fontId="32" fillId="0" borderId="22" xfId="0" applyFont="1" applyBorder="1" applyAlignment="1">
      <alignment vertical="center"/>
    </xf>
    <xf numFmtId="0" fontId="32" fillId="0" borderId="38" xfId="0" applyFont="1" applyBorder="1" applyAlignment="1">
      <alignment vertical="center"/>
    </xf>
    <xf numFmtId="0" fontId="34" fillId="0" borderId="17" xfId="0" applyFont="1" applyBorder="1" applyAlignment="1">
      <alignment vertical="center"/>
    </xf>
    <xf numFmtId="0" fontId="34" fillId="0" borderId="31" xfId="0" applyFont="1" applyBorder="1" applyAlignment="1">
      <alignment vertical="center"/>
    </xf>
    <xf numFmtId="0" fontId="31" fillId="0" borderId="18" xfId="0" applyFont="1" applyBorder="1" applyAlignment="1">
      <alignment horizontal="center" vertical="center" wrapText="1"/>
    </xf>
    <xf numFmtId="3" fontId="31" fillId="0" borderId="18" xfId="0" applyNumberFormat="1" applyFont="1" applyBorder="1" applyAlignment="1">
      <alignment horizontal="center" vertical="center" wrapText="1"/>
    </xf>
    <xf numFmtId="0" fontId="49" fillId="0" borderId="56" xfId="0" applyFont="1" applyBorder="1" applyAlignment="1">
      <alignment horizontal="center" vertical="center"/>
    </xf>
    <xf numFmtId="0" fontId="49" fillId="0" borderId="57" xfId="0" applyFont="1" applyBorder="1" applyAlignment="1">
      <alignment horizontal="center" vertical="center"/>
    </xf>
    <xf numFmtId="0" fontId="49" fillId="0" borderId="58"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6" fillId="0" borderId="14" xfId="0" applyFont="1" applyBorder="1" applyAlignment="1">
      <alignment horizontal="center" vertical="center"/>
    </xf>
    <xf numFmtId="0" fontId="22" fillId="0" borderId="0" xfId="0" applyFont="1" applyAlignment="1">
      <alignment horizontal="center" vertical="center"/>
    </xf>
    <xf numFmtId="0" fontId="16" fillId="0" borderId="12" xfId="0" applyFont="1" applyBorder="1" applyAlignment="1">
      <alignment horizontal="right" vertical="center"/>
    </xf>
    <xf numFmtId="0" fontId="10" fillId="0" borderId="12" xfId="0" applyFont="1" applyBorder="1" applyAlignment="1">
      <alignment vertical="center"/>
    </xf>
    <xf numFmtId="0" fontId="10" fillId="0" borderId="49" xfId="0" applyFont="1" applyBorder="1" applyAlignment="1">
      <alignment vertical="center"/>
    </xf>
    <xf numFmtId="0" fontId="22" fillId="0" borderId="0" xfId="0" quotePrefix="1" applyFont="1" applyAlignment="1">
      <alignment vertical="center" wrapText="1"/>
    </xf>
    <xf numFmtId="0" fontId="10" fillId="0" borderId="50"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7" xfId="0" applyFont="1" applyBorder="1" applyAlignment="1">
      <alignment vertical="center"/>
    </xf>
    <xf numFmtId="0" fontId="10" fillId="0" borderId="51" xfId="0" applyFont="1" applyBorder="1" applyAlignment="1">
      <alignment vertical="center"/>
    </xf>
    <xf numFmtId="0" fontId="10" fillId="0" borderId="52" xfId="0" applyFont="1" applyBorder="1" applyAlignment="1">
      <alignment vertical="center"/>
    </xf>
    <xf numFmtId="0" fontId="10" fillId="0" borderId="53" xfId="0" applyFont="1" applyBorder="1" applyAlignment="1">
      <alignment vertical="center"/>
    </xf>
    <xf numFmtId="0" fontId="10" fillId="0" borderId="17" xfId="0" applyFont="1" applyBorder="1" applyAlignment="1">
      <alignment vertical="center"/>
    </xf>
    <xf numFmtId="0" fontId="10" fillId="0" borderId="54" xfId="0" applyFont="1" applyBorder="1" applyAlignment="1">
      <alignment vertical="center"/>
    </xf>
    <xf numFmtId="0" fontId="10" fillId="0" borderId="22" xfId="0" applyFont="1" applyBorder="1" applyAlignment="1">
      <alignment vertical="center"/>
    </xf>
    <xf numFmtId="0" fontId="10" fillId="0" borderId="55"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8" xfId="0" applyFont="1" applyBorder="1" applyAlignment="1">
      <alignment vertical="center"/>
    </xf>
    <xf numFmtId="0" fontId="10" fillId="0" borderId="15" xfId="0" applyFont="1" applyBorder="1" applyAlignment="1">
      <alignment vertical="center"/>
    </xf>
    <xf numFmtId="0" fontId="10" fillId="0" borderId="46" xfId="0" applyFont="1" applyBorder="1" applyAlignment="1">
      <alignment horizontal="center" vertical="center"/>
    </xf>
    <xf numFmtId="0" fontId="10" fillId="0" borderId="38" xfId="0" applyFont="1" applyBorder="1" applyAlignment="1">
      <alignment horizontal="center" vertical="center"/>
    </xf>
    <xf numFmtId="0" fontId="10" fillId="0" borderId="47" xfId="0" applyFont="1" applyBorder="1" applyAlignment="1">
      <alignment horizontal="center" vertical="center" wrapText="1"/>
    </xf>
    <xf numFmtId="0" fontId="10" fillId="0" borderId="11" xfId="0" applyFont="1" applyBorder="1" applyAlignment="1">
      <alignment horizontal="center" vertical="center"/>
    </xf>
    <xf numFmtId="0" fontId="10" fillId="0" borderId="48" xfId="0" applyFont="1" applyBorder="1" applyAlignment="1">
      <alignment horizontal="center" vertical="center"/>
    </xf>
    <xf numFmtId="0" fontId="10" fillId="0" borderId="33" xfId="0" applyFont="1" applyBorder="1" applyAlignment="1">
      <alignment horizontal="center" vertical="center"/>
    </xf>
    <xf numFmtId="0" fontId="10" fillId="0" borderId="7" xfId="0" applyFont="1" applyBorder="1" applyAlignment="1">
      <alignment vertical="center"/>
    </xf>
    <xf numFmtId="0" fontId="10" fillId="0" borderId="14" xfId="0" applyFont="1" applyBorder="1" applyAlignment="1">
      <alignment horizontal="center" vertical="center"/>
    </xf>
    <xf numFmtId="0" fontId="10" fillId="0" borderId="59" xfId="0" applyFont="1" applyBorder="1" applyAlignment="1">
      <alignment horizontal="center" vertical="center"/>
    </xf>
    <xf numFmtId="0" fontId="10" fillId="0" borderId="12" xfId="0" applyFont="1" applyBorder="1" applyAlignment="1">
      <alignment horizontal="center" vertical="center"/>
    </xf>
    <xf numFmtId="0" fontId="10" fillId="0" borderId="49" xfId="0" applyFont="1" applyBorder="1" applyAlignment="1">
      <alignment horizontal="center" vertical="center"/>
    </xf>
    <xf numFmtId="0" fontId="16" fillId="0" borderId="12" xfId="2" applyFont="1" applyBorder="1" applyAlignment="1">
      <alignment horizontal="right" vertical="center"/>
    </xf>
    <xf numFmtId="0" fontId="16" fillId="0" borderId="14" xfId="5" applyFont="1" applyBorder="1" applyAlignment="1">
      <alignment horizontal="center" vertical="center"/>
    </xf>
    <xf numFmtId="0" fontId="16" fillId="0" borderId="59" xfId="5" quotePrefix="1" applyFont="1" applyBorder="1" applyAlignment="1">
      <alignment horizontal="center" vertical="center"/>
    </xf>
    <xf numFmtId="0" fontId="16" fillId="0" borderId="0" xfId="5" quotePrefix="1" applyFont="1" applyAlignment="1">
      <alignment horizontal="center" vertical="center"/>
    </xf>
    <xf numFmtId="0" fontId="16" fillId="0" borderId="19" xfId="5" quotePrefix="1" applyFont="1" applyBorder="1" applyAlignment="1">
      <alignment horizontal="center" vertical="center"/>
    </xf>
    <xf numFmtId="0" fontId="16" fillId="0" borderId="12" xfId="5" quotePrefix="1" applyFont="1" applyBorder="1" applyAlignment="1">
      <alignment horizontal="center" vertical="center"/>
    </xf>
    <xf numFmtId="0" fontId="16" fillId="0" borderId="49" xfId="5" quotePrefix="1" applyFont="1" applyBorder="1" applyAlignment="1">
      <alignment horizontal="center" vertical="center"/>
    </xf>
    <xf numFmtId="0" fontId="16" fillId="0" borderId="47" xfId="2" applyFont="1" applyBorder="1" applyAlignment="1">
      <alignment horizontal="center" vertical="center"/>
    </xf>
    <xf numFmtId="0" fontId="16" fillId="0" borderId="50" xfId="2" applyFont="1" applyBorder="1" applyAlignment="1">
      <alignment horizontal="center" vertical="center"/>
    </xf>
    <xf numFmtId="0" fontId="16" fillId="0" borderId="60" xfId="2" applyFont="1" applyBorder="1" applyAlignment="1">
      <alignment horizontal="center" vertical="center"/>
    </xf>
    <xf numFmtId="0" fontId="16" fillId="0" borderId="46" xfId="2" applyFont="1" applyBorder="1" applyAlignment="1">
      <alignment horizontal="center" vertical="center"/>
    </xf>
    <xf numFmtId="0" fontId="16" fillId="0" borderId="11" xfId="2" applyFont="1" applyBorder="1" applyAlignment="1">
      <alignment horizontal="center" vertical="center"/>
    </xf>
    <xf numFmtId="0" fontId="16" fillId="0" borderId="61" xfId="2" applyFont="1" applyBorder="1" applyAlignment="1">
      <alignment horizontal="center" vertical="center"/>
    </xf>
    <xf numFmtId="0" fontId="16" fillId="0" borderId="37" xfId="5" applyFont="1" applyBorder="1" applyAlignment="1">
      <alignment horizontal="center" vertical="center"/>
    </xf>
    <xf numFmtId="0" fontId="16" fillId="0" borderId="36" xfId="5" applyFont="1" applyBorder="1" applyAlignment="1">
      <alignment horizontal="center" vertical="center"/>
    </xf>
    <xf numFmtId="0" fontId="16" fillId="0" borderId="52" xfId="5" applyFont="1" applyBorder="1" applyAlignment="1">
      <alignment horizontal="center" vertical="center" wrapText="1"/>
    </xf>
    <xf numFmtId="0" fontId="16" fillId="0" borderId="62" xfId="5" applyFont="1" applyBorder="1" applyAlignment="1">
      <alignment horizontal="center" vertical="center"/>
    </xf>
    <xf numFmtId="0" fontId="16" fillId="0" borderId="30" xfId="5" applyFont="1" applyBorder="1" applyAlignment="1">
      <alignment horizontal="center" vertical="center"/>
    </xf>
    <xf numFmtId="0" fontId="16" fillId="0" borderId="46" xfId="5" applyFont="1" applyBorder="1" applyAlignment="1">
      <alignment horizontal="center" vertical="center"/>
    </xf>
    <xf numFmtId="0" fontId="16" fillId="0" borderId="33" xfId="5" applyFont="1" applyBorder="1" applyAlignment="1">
      <alignment horizontal="center" vertical="center"/>
    </xf>
    <xf numFmtId="0" fontId="16" fillId="0" borderId="61" xfId="5" applyFont="1" applyBorder="1" applyAlignment="1">
      <alignment horizontal="center" vertical="center"/>
    </xf>
    <xf numFmtId="0" fontId="16" fillId="0" borderId="24" xfId="5" applyFont="1" applyBorder="1" applyAlignment="1">
      <alignment horizontal="center" vertical="center" wrapText="1"/>
    </xf>
    <xf numFmtId="0" fontId="16" fillId="0" borderId="30" xfId="5" applyFont="1" applyBorder="1" applyAlignment="1">
      <alignment horizontal="center" vertical="center" wrapText="1"/>
    </xf>
    <xf numFmtId="0" fontId="16" fillId="0" borderId="0" xfId="5" applyFont="1" applyAlignment="1">
      <alignment horizontal="center" vertical="center" wrapText="1"/>
    </xf>
    <xf numFmtId="0" fontId="16" fillId="0" borderId="33" xfId="5" applyFont="1" applyBorder="1" applyAlignment="1">
      <alignment horizontal="center" vertical="center" wrapText="1"/>
    </xf>
    <xf numFmtId="0" fontId="16" fillId="0" borderId="12" xfId="5" applyFont="1" applyBorder="1" applyAlignment="1">
      <alignment horizontal="center" vertical="center" wrapText="1"/>
    </xf>
    <xf numFmtId="0" fontId="16" fillId="0" borderId="56" xfId="5" applyFont="1" applyBorder="1" applyAlignment="1">
      <alignment horizontal="center" vertical="center"/>
    </xf>
    <xf numFmtId="0" fontId="16" fillId="0" borderId="58" xfId="5" applyFont="1" applyBorder="1" applyAlignment="1">
      <alignment horizontal="center" vertical="center"/>
    </xf>
    <xf numFmtId="0" fontId="16" fillId="0" borderId="57" xfId="5" applyFont="1" applyBorder="1" applyAlignment="1">
      <alignment horizontal="center" vertical="center"/>
    </xf>
    <xf numFmtId="0" fontId="19" fillId="0" borderId="14" xfId="2" applyFont="1" applyBorder="1" applyAlignment="1">
      <alignment horizontal="center" vertical="center"/>
    </xf>
    <xf numFmtId="0" fontId="22" fillId="0" borderId="0" xfId="2" applyFont="1" applyAlignment="1">
      <alignment horizontal="center" vertical="center"/>
    </xf>
    <xf numFmtId="0" fontId="16" fillId="0" borderId="14" xfId="5" applyFont="1" applyBorder="1" applyAlignment="1">
      <alignment horizontal="left" vertical="center"/>
    </xf>
    <xf numFmtId="0" fontId="16" fillId="0" borderId="59" xfId="5" applyFont="1" applyBorder="1" applyAlignment="1">
      <alignment horizontal="left" vertical="center"/>
    </xf>
    <xf numFmtId="41" fontId="16" fillId="0" borderId="47" xfId="2" applyNumberFormat="1" applyFont="1" applyBorder="1" applyAlignment="1">
      <alignment vertical="center"/>
    </xf>
    <xf numFmtId="41" fontId="16" fillId="0" borderId="14" xfId="2" applyNumberFormat="1" applyFont="1" applyBorder="1" applyAlignment="1">
      <alignment vertical="center"/>
    </xf>
    <xf numFmtId="0" fontId="16" fillId="0" borderId="0" xfId="5" applyFont="1" applyAlignment="1">
      <alignment horizontal="left" vertical="center" indent="1"/>
    </xf>
    <xf numFmtId="0" fontId="16" fillId="0" borderId="19" xfId="5" applyFont="1" applyBorder="1" applyAlignment="1">
      <alignment horizontal="left" vertical="center" indent="1"/>
    </xf>
    <xf numFmtId="41" fontId="16" fillId="0" borderId="60" xfId="2" applyNumberFormat="1" applyFont="1" applyBorder="1" applyAlignment="1">
      <alignment vertical="center"/>
    </xf>
    <xf numFmtId="41" fontId="16" fillId="0" borderId="0" xfId="2" applyNumberFormat="1" applyFont="1" applyAlignment="1">
      <alignment vertical="center"/>
    </xf>
    <xf numFmtId="41" fontId="16" fillId="0" borderId="0" xfId="5" applyNumberFormat="1" applyFont="1" applyAlignment="1">
      <alignment vertical="center"/>
    </xf>
    <xf numFmtId="0" fontId="16" fillId="0" borderId="0" xfId="3" applyFont="1" applyAlignment="1">
      <alignment horizontal="left" vertical="center" wrapText="1" indent="1"/>
    </xf>
    <xf numFmtId="0" fontId="16" fillId="0" borderId="19" xfId="3" applyFont="1" applyBorder="1" applyAlignment="1">
      <alignment horizontal="left" vertical="center" wrapText="1" indent="1"/>
    </xf>
    <xf numFmtId="0" fontId="16" fillId="0" borderId="19" xfId="3" applyFont="1" applyBorder="1" applyAlignment="1">
      <alignment horizontal="left" vertical="center" indent="1"/>
    </xf>
    <xf numFmtId="0" fontId="16" fillId="0" borderId="12" xfId="3" applyFont="1" applyBorder="1" applyAlignment="1">
      <alignment horizontal="left" vertical="center" wrapText="1" indent="1"/>
    </xf>
    <xf numFmtId="0" fontId="16" fillId="0" borderId="49" xfId="3" applyFont="1" applyBorder="1" applyAlignment="1">
      <alignment horizontal="left" vertical="center" wrapText="1" indent="1"/>
    </xf>
    <xf numFmtId="41" fontId="16" fillId="0" borderId="11" xfId="2" applyNumberFormat="1" applyFont="1" applyBorder="1" applyAlignment="1">
      <alignment vertical="center"/>
    </xf>
    <xf numFmtId="41" fontId="16" fillId="0" borderId="12" xfId="2" applyNumberFormat="1" applyFont="1" applyBorder="1" applyAlignment="1">
      <alignment vertical="center"/>
    </xf>
    <xf numFmtId="41" fontId="16" fillId="0" borderId="12" xfId="5" applyNumberFormat="1" applyFont="1" applyBorder="1" applyAlignment="1">
      <alignment vertical="center"/>
    </xf>
    <xf numFmtId="0" fontId="16" fillId="0" borderId="14"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0" xfId="0" applyFont="1" applyAlignment="1">
      <alignment horizontal="center" vertical="center" wrapText="1"/>
    </xf>
    <xf numFmtId="0" fontId="16" fillId="0" borderId="46"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37" xfId="0" applyFont="1" applyBorder="1" applyAlignment="1">
      <alignment horizontal="center" vertical="center"/>
    </xf>
    <xf numFmtId="0" fontId="16" fillId="0" borderId="36" xfId="0" applyFont="1" applyBorder="1" applyAlignment="1">
      <alignment horizontal="center" vertical="center"/>
    </xf>
    <xf numFmtId="0" fontId="16" fillId="0" borderId="35" xfId="0" applyFont="1" applyBorder="1" applyAlignment="1">
      <alignment horizontal="center" vertical="center"/>
    </xf>
    <xf numFmtId="0" fontId="16" fillId="0" borderId="48"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8" xfId="0" applyFont="1" applyBorder="1" applyAlignment="1">
      <alignment horizontal="center" vertical="center"/>
    </xf>
    <xf numFmtId="0" fontId="16" fillId="0" borderId="14"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30"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17" xfId="0" applyFont="1" applyBorder="1" applyAlignment="1">
      <alignment horizontal="center" vertical="center"/>
    </xf>
    <xf numFmtId="0" fontId="16" fillId="0" borderId="34" xfId="0" applyFont="1" applyBorder="1" applyAlignment="1">
      <alignment horizontal="center" vertical="center"/>
    </xf>
    <xf numFmtId="0" fontId="16" fillId="0" borderId="31"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18" xfId="0" applyFont="1" applyBorder="1" applyAlignment="1">
      <alignment horizontal="center" vertical="center" wrapText="1"/>
    </xf>
    <xf numFmtId="0" fontId="16" fillId="0" borderId="20" xfId="0" applyFont="1" applyBorder="1" applyAlignment="1">
      <alignment horizontal="center" vertical="center"/>
    </xf>
    <xf numFmtId="0" fontId="16" fillId="0" borderId="20"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32" xfId="0" applyFont="1" applyBorder="1" applyAlignment="1">
      <alignment horizontal="center" vertical="center" wrapText="1"/>
    </xf>
    <xf numFmtId="41" fontId="16" fillId="0" borderId="8" xfId="0" applyNumberFormat="1" applyFont="1" applyBorder="1" applyAlignment="1">
      <alignment horizontal="center" vertical="center"/>
    </xf>
    <xf numFmtId="41" fontId="16" fillId="0" borderId="9" xfId="0" applyNumberFormat="1" applyFont="1" applyBorder="1" applyAlignment="1">
      <alignment horizontal="center" vertical="center"/>
    </xf>
    <xf numFmtId="41" fontId="16" fillId="0" borderId="30" xfId="0" applyNumberFormat="1" applyFont="1" applyBorder="1" applyAlignment="1">
      <alignment horizontal="center" vertical="center"/>
    </xf>
    <xf numFmtId="41" fontId="16" fillId="0" borderId="22" xfId="0" applyNumberFormat="1" applyFont="1" applyBorder="1" applyAlignment="1">
      <alignment horizontal="center" vertical="center"/>
    </xf>
    <xf numFmtId="0" fontId="0" fillId="0" borderId="29" xfId="0" applyBorder="1" applyAlignment="1">
      <alignment horizontal="center"/>
    </xf>
    <xf numFmtId="0" fontId="0" fillId="0" borderId="63" xfId="0" applyBorder="1" applyAlignment="1">
      <alignment horizontal="center"/>
    </xf>
    <xf numFmtId="0" fontId="0" fillId="0" borderId="8" xfId="0" applyBorder="1" applyAlignment="1">
      <alignment horizontal="center"/>
    </xf>
    <xf numFmtId="0" fontId="0" fillId="0" borderId="32" xfId="0" applyBorder="1" applyAlignment="1">
      <alignment horizontal="center"/>
    </xf>
    <xf numFmtId="41" fontId="16" fillId="0" borderId="29" xfId="0" applyNumberFormat="1" applyFont="1" applyBorder="1" applyAlignment="1">
      <alignment horizontal="center" vertical="center"/>
    </xf>
    <xf numFmtId="41" fontId="16" fillId="0" borderId="64" xfId="0" applyNumberFormat="1" applyFont="1" applyBorder="1" applyAlignment="1">
      <alignment horizontal="center" vertical="center"/>
    </xf>
    <xf numFmtId="0" fontId="0" fillId="0" borderId="30" xfId="0" applyBorder="1" applyAlignment="1">
      <alignment horizontal="center"/>
    </xf>
    <xf numFmtId="0" fontId="0" fillId="0" borderId="33" xfId="0" applyBorder="1" applyAlignment="1">
      <alignment horizontal="center"/>
    </xf>
    <xf numFmtId="0" fontId="16" fillId="0" borderId="0" xfId="0" applyFont="1" applyAlignment="1">
      <alignment horizontal="left" vertical="center"/>
    </xf>
    <xf numFmtId="0" fontId="16" fillId="0" borderId="0" xfId="0" applyFont="1" applyAlignment="1">
      <alignment horizontal="center" vertical="center"/>
    </xf>
    <xf numFmtId="0" fontId="0" fillId="0" borderId="0" xfId="0" applyAlignment="1">
      <alignment horizontal="center" vertical="center"/>
    </xf>
    <xf numFmtId="180" fontId="16" fillId="0" borderId="0" xfId="0" applyNumberFormat="1" applyFont="1" applyAlignment="1">
      <alignment horizontal="left" vertical="center"/>
    </xf>
    <xf numFmtId="0" fontId="0" fillId="0" borderId="0" xfId="0" applyAlignment="1">
      <alignment horizontal="left" vertical="center"/>
    </xf>
    <xf numFmtId="0" fontId="16" fillId="0" borderId="14" xfId="0" applyFont="1" applyBorder="1" applyAlignment="1">
      <alignment horizontal="right"/>
    </xf>
    <xf numFmtId="0" fontId="0" fillId="0" borderId="14" xfId="0" applyBorder="1" applyAlignment="1">
      <alignment horizontal="right"/>
    </xf>
  </cellXfs>
  <cellStyles count="7">
    <cellStyle name="Excel Built-in Normal" xfId="1" xr:uid="{00000000-0005-0000-0000-000000000000}"/>
    <cellStyle name="一般" xfId="0" builtinId="0"/>
    <cellStyle name="一般 2" xfId="2" xr:uid="{00000000-0005-0000-0000-000002000000}"/>
    <cellStyle name="一般_11320801" xfId="3" xr:uid="{00000000-0005-0000-0000-000003000000}"/>
    <cellStyle name="一般_8508_1" xfId="4" xr:uid="{00000000-0005-0000-0000-000004000000}"/>
    <cellStyle name="一般_垃圾水肥修正案" xfId="5" xr:uid="{00000000-0005-0000-0000-000005000000}"/>
    <cellStyle name="超連結" xfId="6"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2"/>
  <sheetViews>
    <sheetView tabSelected="1" zoomScale="85" zoomScaleNormal="85" workbookViewId="0">
      <selection sqref="A1:R1"/>
    </sheetView>
  </sheetViews>
  <sheetFormatPr defaultColWidth="8.5" defaultRowHeight="16.2"/>
  <cols>
    <col min="1" max="1" width="6.5" style="1" customWidth="1"/>
    <col min="2" max="2" width="13.69921875" style="2" customWidth="1"/>
    <col min="3" max="3" width="8.09765625" style="2" customWidth="1"/>
    <col min="4" max="5" width="15.69921875" style="2" customWidth="1"/>
    <col min="6" max="16" width="14.8984375" style="2" customWidth="1"/>
    <col min="17" max="17" width="12.19921875" style="2" customWidth="1"/>
    <col min="18" max="18" width="1.69921875" style="2" customWidth="1"/>
    <col min="19" max="16384" width="8.5" style="2"/>
  </cols>
  <sheetData>
    <row r="1" spans="1:19" ht="24" customHeight="1">
      <c r="A1" s="220" t="s">
        <v>0</v>
      </c>
      <c r="B1" s="220"/>
      <c r="C1" s="220"/>
      <c r="D1" s="220"/>
      <c r="E1" s="220"/>
      <c r="F1" s="220"/>
      <c r="G1" s="220"/>
      <c r="H1" s="220"/>
      <c r="I1" s="220"/>
      <c r="J1" s="220"/>
      <c r="K1" s="220"/>
      <c r="L1" s="220"/>
      <c r="M1" s="220"/>
      <c r="N1" s="220"/>
      <c r="O1" s="220"/>
      <c r="P1" s="220"/>
      <c r="Q1" s="220"/>
      <c r="R1" s="220"/>
      <c r="S1" s="3"/>
    </row>
    <row r="2" spans="1:19" ht="21" customHeight="1">
      <c r="A2" s="221" t="s">
        <v>1</v>
      </c>
      <c r="B2" s="221"/>
      <c r="C2" s="221"/>
      <c r="D2" s="221"/>
      <c r="E2" s="221"/>
      <c r="F2" s="221"/>
      <c r="G2" s="221"/>
      <c r="H2" s="221"/>
      <c r="I2" s="221"/>
      <c r="J2" s="221"/>
      <c r="K2" s="221"/>
      <c r="L2" s="221"/>
      <c r="M2" s="221"/>
      <c r="N2" s="221"/>
      <c r="O2" s="221"/>
      <c r="P2" s="221"/>
      <c r="Q2" s="221"/>
      <c r="R2" s="221"/>
      <c r="S2" s="3"/>
    </row>
    <row r="3" spans="1:19" ht="19.95" customHeight="1">
      <c r="A3" s="216" t="s">
        <v>34</v>
      </c>
      <c r="B3" s="216"/>
      <c r="C3" s="19"/>
      <c r="D3" s="19"/>
      <c r="E3" s="19"/>
      <c r="F3" s="3"/>
      <c r="G3" s="3"/>
      <c r="H3" s="3"/>
      <c r="I3" s="3"/>
      <c r="J3" s="3"/>
      <c r="K3" s="3"/>
      <c r="L3" s="3"/>
      <c r="M3" s="3"/>
      <c r="N3" s="3"/>
      <c r="O3" s="3"/>
      <c r="P3" s="3"/>
      <c r="Q3" s="3"/>
      <c r="R3" s="3"/>
      <c r="S3" s="3"/>
    </row>
    <row r="4" spans="1:19" ht="19.95" customHeight="1">
      <c r="A4" s="216" t="s">
        <v>2</v>
      </c>
      <c r="B4" s="216"/>
      <c r="C4" s="216"/>
      <c r="D4" s="18"/>
      <c r="E4" s="18"/>
      <c r="F4" s="3"/>
      <c r="G4" s="3"/>
      <c r="H4" s="3"/>
      <c r="I4" s="3"/>
      <c r="J4" s="3"/>
      <c r="K4" s="3"/>
      <c r="L4" s="3"/>
      <c r="M4" s="3"/>
      <c r="N4" s="3"/>
      <c r="O4" s="3"/>
      <c r="P4" s="3"/>
      <c r="Q4" s="3"/>
      <c r="R4" s="3"/>
      <c r="S4" s="3"/>
    </row>
    <row r="5" spans="1:19" ht="19.95" customHeight="1">
      <c r="A5" s="216" t="s">
        <v>35</v>
      </c>
      <c r="B5" s="216"/>
      <c r="C5" s="216"/>
      <c r="D5" s="18"/>
      <c r="E5" s="18"/>
      <c r="F5" s="3"/>
      <c r="G5" s="3"/>
      <c r="H5" s="3"/>
      <c r="I5" s="3"/>
      <c r="J5" s="3"/>
      <c r="K5" s="3"/>
      <c r="L5" s="3"/>
      <c r="M5" s="3"/>
      <c r="N5" s="3"/>
      <c r="O5" s="3"/>
      <c r="P5" s="3"/>
      <c r="Q5" s="3"/>
      <c r="R5" s="3"/>
      <c r="S5" s="3"/>
    </row>
    <row r="6" spans="1:19" ht="19.95" customHeight="1">
      <c r="A6" s="216" t="s">
        <v>36</v>
      </c>
      <c r="B6" s="216"/>
      <c r="C6" s="216"/>
      <c r="D6" s="18"/>
      <c r="E6" s="18"/>
      <c r="F6" s="3"/>
      <c r="G6" s="3"/>
      <c r="H6" s="3"/>
      <c r="I6" s="4"/>
      <c r="J6" s="4"/>
      <c r="K6" s="4"/>
      <c r="L6" s="4"/>
      <c r="M6" s="4"/>
      <c r="N6" s="4"/>
      <c r="O6" s="217" t="s">
        <v>248</v>
      </c>
      <c r="P6" s="217"/>
      <c r="Q6" s="217"/>
      <c r="R6" s="3"/>
      <c r="S6" s="3"/>
    </row>
    <row r="7" spans="1:19" ht="19.2" customHeight="1">
      <c r="A7" s="20" t="s">
        <v>37</v>
      </c>
      <c r="B7" s="20"/>
      <c r="C7" s="20"/>
      <c r="D7" s="18"/>
      <c r="E7" s="18"/>
      <c r="F7" s="5"/>
      <c r="G7" s="3"/>
      <c r="H7" s="3"/>
      <c r="I7" s="4"/>
      <c r="J7" s="4"/>
      <c r="K7" s="4"/>
      <c r="L7" s="4"/>
      <c r="M7" s="4"/>
      <c r="N7" s="4"/>
      <c r="O7" s="217" t="s">
        <v>249</v>
      </c>
      <c r="P7" s="217"/>
      <c r="Q7" s="217"/>
      <c r="R7" s="3"/>
      <c r="S7" s="3"/>
    </row>
    <row r="8" spans="1:19" ht="10.199999999999999" customHeight="1">
      <c r="A8" s="6"/>
      <c r="B8" s="3"/>
      <c r="C8" s="3"/>
      <c r="D8" s="3"/>
      <c r="E8" s="3"/>
      <c r="F8" s="3"/>
      <c r="G8" s="3"/>
      <c r="H8" s="3"/>
      <c r="I8" s="3"/>
      <c r="J8" s="3"/>
      <c r="K8" s="3"/>
      <c r="L8" s="3"/>
      <c r="M8" s="3"/>
      <c r="N8" s="3"/>
      <c r="O8" s="3"/>
      <c r="P8" s="3"/>
      <c r="Q8" s="3"/>
      <c r="R8" s="3"/>
      <c r="S8" s="3"/>
    </row>
    <row r="9" spans="1:19" ht="22.2" customHeight="1">
      <c r="A9" s="218" t="s">
        <v>3</v>
      </c>
      <c r="B9" s="222" t="s">
        <v>4</v>
      </c>
      <c r="C9" s="223" t="s">
        <v>49</v>
      </c>
      <c r="D9" s="225" t="s">
        <v>48</v>
      </c>
      <c r="E9" s="225"/>
      <c r="F9" s="225"/>
      <c r="G9" s="225"/>
      <c r="H9" s="225"/>
      <c r="I9" s="225"/>
      <c r="J9" s="225"/>
      <c r="K9" s="225"/>
      <c r="L9" s="225"/>
      <c r="M9" s="225"/>
      <c r="N9" s="225"/>
      <c r="O9" s="225"/>
      <c r="P9" s="225"/>
      <c r="Q9" s="209" t="s">
        <v>5</v>
      </c>
      <c r="R9" s="3"/>
      <c r="S9" s="3"/>
    </row>
    <row r="10" spans="1:19" ht="22.2" customHeight="1">
      <c r="A10" s="219"/>
      <c r="B10" s="222"/>
      <c r="C10" s="224"/>
      <c r="D10" s="17" t="s">
        <v>250</v>
      </c>
      <c r="E10" s="17" t="s">
        <v>251</v>
      </c>
      <c r="F10" s="17" t="s">
        <v>252</v>
      </c>
      <c r="G10" s="17" t="s">
        <v>253</v>
      </c>
      <c r="H10" s="17" t="s">
        <v>254</v>
      </c>
      <c r="I10" s="17" t="s">
        <v>255</v>
      </c>
      <c r="J10" s="17" t="s">
        <v>256</v>
      </c>
      <c r="K10" s="17" t="s">
        <v>257</v>
      </c>
      <c r="L10" s="17" t="s">
        <v>258</v>
      </c>
      <c r="M10" s="17" t="s">
        <v>259</v>
      </c>
      <c r="N10" s="17" t="s">
        <v>260</v>
      </c>
      <c r="O10" s="17" t="s">
        <v>261</v>
      </c>
      <c r="P10" s="17" t="s">
        <v>262</v>
      </c>
      <c r="Q10" s="210"/>
      <c r="R10" s="3"/>
      <c r="S10" s="3"/>
    </row>
    <row r="11" spans="1:19" ht="25.95" customHeight="1">
      <c r="A11" s="211" t="s">
        <v>6</v>
      </c>
      <c r="B11" s="212" t="s">
        <v>38</v>
      </c>
      <c r="C11" s="215" t="s">
        <v>47</v>
      </c>
      <c r="D11" s="196">
        <v>44905</v>
      </c>
      <c r="E11" s="196">
        <v>44946</v>
      </c>
      <c r="F11" s="192">
        <v>44967</v>
      </c>
      <c r="G11" s="31">
        <v>44995</v>
      </c>
      <c r="H11" s="31">
        <v>45026</v>
      </c>
      <c r="I11" s="31">
        <v>45056</v>
      </c>
      <c r="J11" s="31">
        <v>45087</v>
      </c>
      <c r="K11" s="31">
        <v>45117</v>
      </c>
      <c r="L11" s="31">
        <v>45148</v>
      </c>
      <c r="M11" s="31">
        <v>45179</v>
      </c>
      <c r="N11" s="31">
        <v>45209</v>
      </c>
      <c r="O11" s="31">
        <v>45240</v>
      </c>
      <c r="P11" s="31">
        <v>45270</v>
      </c>
      <c r="Q11" s="35"/>
      <c r="R11" s="3"/>
      <c r="S11" s="3"/>
    </row>
    <row r="12" spans="1:19" ht="25.95" customHeight="1">
      <c r="A12" s="211"/>
      <c r="B12" s="213"/>
      <c r="C12" s="215"/>
      <c r="D12" s="197">
        <v>0.70833333333333337</v>
      </c>
      <c r="E12" s="197">
        <v>0.70833333333333337</v>
      </c>
      <c r="F12" s="193">
        <v>0.70833333333333337</v>
      </c>
      <c r="G12" s="32">
        <v>0.70833333333333337</v>
      </c>
      <c r="H12" s="32">
        <v>0.70833333333333337</v>
      </c>
      <c r="I12" s="32">
        <v>0.70833333333333337</v>
      </c>
      <c r="J12" s="32">
        <v>0.70833333333333337</v>
      </c>
      <c r="K12" s="32">
        <v>0.70833333333333337</v>
      </c>
      <c r="L12" s="32">
        <v>0.70833333333333337</v>
      </c>
      <c r="M12" s="32">
        <v>0.70833333333333337</v>
      </c>
      <c r="N12" s="32">
        <v>0.70833333333333337</v>
      </c>
      <c r="O12" s="32">
        <v>0.70833333333333337</v>
      </c>
      <c r="P12" s="34">
        <v>0.70833333333333337</v>
      </c>
      <c r="Q12" s="36"/>
      <c r="R12" s="3"/>
      <c r="S12" s="3"/>
    </row>
    <row r="13" spans="1:19" ht="25.95" customHeight="1">
      <c r="A13" s="211"/>
      <c r="B13" s="214"/>
      <c r="C13" s="215"/>
      <c r="D13" s="198" t="s">
        <v>263</v>
      </c>
      <c r="E13" s="198" t="s">
        <v>264</v>
      </c>
      <c r="F13" s="202" t="s">
        <v>265</v>
      </c>
      <c r="G13" s="204" t="s">
        <v>266</v>
      </c>
      <c r="H13" s="204" t="s">
        <v>267</v>
      </c>
      <c r="I13" s="204" t="s">
        <v>268</v>
      </c>
      <c r="J13" s="204" t="s">
        <v>269</v>
      </c>
      <c r="K13" s="204" t="s">
        <v>270</v>
      </c>
      <c r="L13" s="33" t="s">
        <v>271</v>
      </c>
      <c r="M13" s="33" t="s">
        <v>272</v>
      </c>
      <c r="N13" s="33" t="s">
        <v>273</v>
      </c>
      <c r="O13" s="33" t="s">
        <v>274</v>
      </c>
      <c r="P13" s="33" t="s">
        <v>275</v>
      </c>
      <c r="Q13" s="37"/>
      <c r="R13" s="3"/>
      <c r="S13" s="3"/>
    </row>
    <row r="14" spans="1:19" ht="25.95" customHeight="1">
      <c r="A14" s="226" t="s">
        <v>46</v>
      </c>
      <c r="B14" s="212" t="s">
        <v>241</v>
      </c>
      <c r="C14" s="215" t="s">
        <v>47</v>
      </c>
      <c r="D14" s="28">
        <v>44925</v>
      </c>
      <c r="E14" s="28">
        <v>44956</v>
      </c>
      <c r="F14" s="201">
        <v>44985</v>
      </c>
      <c r="G14" s="203">
        <v>45015</v>
      </c>
      <c r="H14" s="203">
        <v>45046</v>
      </c>
      <c r="I14" s="203">
        <v>45076</v>
      </c>
      <c r="J14" s="203">
        <v>45107</v>
      </c>
      <c r="K14" s="203">
        <v>45137</v>
      </c>
      <c r="L14" s="28">
        <v>45168</v>
      </c>
      <c r="M14" s="28">
        <v>45199</v>
      </c>
      <c r="N14" s="28">
        <v>45229</v>
      </c>
      <c r="O14" s="28">
        <v>45260</v>
      </c>
      <c r="P14" s="28">
        <v>45290</v>
      </c>
      <c r="Q14" s="39"/>
    </row>
    <row r="15" spans="1:19" ht="25.95" customHeight="1">
      <c r="A15" s="227"/>
      <c r="B15" s="213"/>
      <c r="C15" s="215"/>
      <c r="D15" s="29">
        <v>0.70833333333333337</v>
      </c>
      <c r="E15" s="29">
        <v>0.70833333333333337</v>
      </c>
      <c r="F15" s="195">
        <v>0.70833333333333337</v>
      </c>
      <c r="G15" s="29">
        <v>0.70833333333333337</v>
      </c>
      <c r="H15" s="29">
        <v>0.70833333333333337</v>
      </c>
      <c r="I15" s="29">
        <v>0.70833333333333337</v>
      </c>
      <c r="J15" s="29">
        <v>0.70833333333333337</v>
      </c>
      <c r="K15" s="29">
        <v>0.70833333333333337</v>
      </c>
      <c r="L15" s="29">
        <v>0.70833333333333337</v>
      </c>
      <c r="M15" s="29">
        <v>0.70833333333333337</v>
      </c>
      <c r="N15" s="29">
        <v>0.70833333333333337</v>
      </c>
      <c r="O15" s="29">
        <v>0.70833333333333337</v>
      </c>
      <c r="P15" s="38">
        <v>0.70833333333333337</v>
      </c>
      <c r="Q15" s="40"/>
    </row>
    <row r="16" spans="1:19" ht="25.95" customHeight="1">
      <c r="A16" s="228"/>
      <c r="B16" s="214"/>
      <c r="C16" s="215"/>
      <c r="D16" s="198" t="s">
        <v>263</v>
      </c>
      <c r="E16" s="198" t="s">
        <v>264</v>
      </c>
      <c r="F16" s="202" t="s">
        <v>265</v>
      </c>
      <c r="G16" s="204" t="s">
        <v>266</v>
      </c>
      <c r="H16" s="204" t="s">
        <v>267</v>
      </c>
      <c r="I16" s="204" t="s">
        <v>268</v>
      </c>
      <c r="J16" s="204" t="s">
        <v>269</v>
      </c>
      <c r="K16" s="204" t="s">
        <v>270</v>
      </c>
      <c r="L16" s="33" t="s">
        <v>271</v>
      </c>
      <c r="M16" s="33" t="s">
        <v>272</v>
      </c>
      <c r="N16" s="33" t="s">
        <v>273</v>
      </c>
      <c r="O16" s="33" t="s">
        <v>274</v>
      </c>
      <c r="P16" s="33" t="s">
        <v>275</v>
      </c>
      <c r="Q16" s="41"/>
    </row>
    <row r="17" spans="1:17" ht="25.95" customHeight="1">
      <c r="A17" s="226" t="s">
        <v>46</v>
      </c>
      <c r="B17" s="212" t="s">
        <v>242</v>
      </c>
      <c r="C17" s="215" t="s">
        <v>47</v>
      </c>
      <c r="D17" s="28">
        <v>44925</v>
      </c>
      <c r="E17" s="28">
        <v>44946</v>
      </c>
      <c r="F17" s="201">
        <v>44977</v>
      </c>
      <c r="G17" s="203">
        <v>45005</v>
      </c>
      <c r="H17" s="203">
        <v>45036</v>
      </c>
      <c r="I17" s="203">
        <v>45066</v>
      </c>
      <c r="J17" s="203">
        <v>45097</v>
      </c>
      <c r="K17" s="203">
        <v>45127</v>
      </c>
      <c r="L17" s="28">
        <v>45158</v>
      </c>
      <c r="M17" s="28">
        <v>45189</v>
      </c>
      <c r="N17" s="28">
        <v>45219</v>
      </c>
      <c r="O17" s="28">
        <v>45250</v>
      </c>
      <c r="P17" s="28">
        <v>45280</v>
      </c>
      <c r="Q17" s="39"/>
    </row>
    <row r="18" spans="1:17" ht="25.95" customHeight="1">
      <c r="A18" s="227"/>
      <c r="B18" s="213"/>
      <c r="C18" s="215"/>
      <c r="D18" s="29">
        <v>0.70833333333333337</v>
      </c>
      <c r="E18" s="29">
        <v>0.70833333333333337</v>
      </c>
      <c r="F18" s="195">
        <v>0.70833333333333337</v>
      </c>
      <c r="G18" s="30">
        <v>0.70833333333333337</v>
      </c>
      <c r="H18" s="29">
        <v>0.70833333333333337</v>
      </c>
      <c r="I18" s="29">
        <v>0.70833333333333337</v>
      </c>
      <c r="J18" s="29">
        <v>0.70833333333333337</v>
      </c>
      <c r="K18" s="30">
        <v>0.70833333333333337</v>
      </c>
      <c r="L18" s="29">
        <v>0.70833333333333337</v>
      </c>
      <c r="M18" s="30">
        <v>0.70833333333333337</v>
      </c>
      <c r="N18" s="29">
        <v>0.70833333333333337</v>
      </c>
      <c r="O18" s="30">
        <v>0.70833333333333337</v>
      </c>
      <c r="P18" s="38">
        <v>0.70833333333333337</v>
      </c>
      <c r="Q18" s="40"/>
    </row>
    <row r="19" spans="1:17" ht="25.95" customHeight="1">
      <c r="A19" s="228"/>
      <c r="B19" s="214"/>
      <c r="C19" s="215"/>
      <c r="D19" s="198" t="s">
        <v>263</v>
      </c>
      <c r="E19" s="198" t="s">
        <v>264</v>
      </c>
      <c r="F19" s="202" t="s">
        <v>265</v>
      </c>
      <c r="G19" s="204" t="s">
        <v>266</v>
      </c>
      <c r="H19" s="204" t="s">
        <v>267</v>
      </c>
      <c r="I19" s="204" t="s">
        <v>268</v>
      </c>
      <c r="J19" s="204" t="s">
        <v>269</v>
      </c>
      <c r="K19" s="204" t="s">
        <v>270</v>
      </c>
      <c r="L19" s="33" t="s">
        <v>271</v>
      </c>
      <c r="M19" s="33" t="s">
        <v>272</v>
      </c>
      <c r="N19" s="33" t="s">
        <v>273</v>
      </c>
      <c r="O19" s="33" t="s">
        <v>274</v>
      </c>
      <c r="P19" s="33" t="s">
        <v>275</v>
      </c>
      <c r="Q19" s="41"/>
    </row>
    <row r="20" spans="1:17" ht="25.95" customHeight="1">
      <c r="A20" s="226" t="s">
        <v>46</v>
      </c>
      <c r="B20" s="212" t="s">
        <v>366</v>
      </c>
      <c r="C20" s="215" t="s">
        <v>47</v>
      </c>
      <c r="D20" s="28"/>
      <c r="E20" s="28">
        <v>44956</v>
      </c>
      <c r="F20" s="201"/>
      <c r="G20" s="203"/>
      <c r="H20" s="203">
        <v>45046</v>
      </c>
      <c r="I20" s="203"/>
      <c r="J20" s="203"/>
      <c r="K20" s="203">
        <v>45137</v>
      </c>
      <c r="L20" s="28"/>
      <c r="M20" s="28"/>
      <c r="N20" s="28">
        <v>45229</v>
      </c>
      <c r="O20" s="28"/>
      <c r="P20" s="28"/>
      <c r="Q20" s="39"/>
    </row>
    <row r="21" spans="1:17" ht="25.95" customHeight="1">
      <c r="A21" s="227"/>
      <c r="B21" s="213"/>
      <c r="C21" s="215"/>
      <c r="D21" s="29"/>
      <c r="E21" s="29">
        <v>0.70833333333333337</v>
      </c>
      <c r="F21" s="195"/>
      <c r="G21" s="30"/>
      <c r="H21" s="29">
        <v>0.70833333333333337</v>
      </c>
      <c r="I21" s="29"/>
      <c r="J21" s="29"/>
      <c r="K21" s="30">
        <v>0.70833333333333337</v>
      </c>
      <c r="L21" s="29"/>
      <c r="M21" s="30"/>
      <c r="N21" s="29">
        <v>0.70833333333333337</v>
      </c>
      <c r="O21" s="30"/>
      <c r="P21" s="38"/>
      <c r="Q21" s="40"/>
    </row>
    <row r="22" spans="1:17" ht="25.95" customHeight="1">
      <c r="A22" s="228"/>
      <c r="B22" s="214"/>
      <c r="C22" s="215"/>
      <c r="D22" s="199"/>
      <c r="E22" s="200" t="s">
        <v>264</v>
      </c>
      <c r="F22" s="194"/>
      <c r="G22" s="33"/>
      <c r="H22" s="204" t="s">
        <v>267</v>
      </c>
      <c r="I22" s="33"/>
      <c r="J22" s="33"/>
      <c r="K22" s="204" t="s">
        <v>270</v>
      </c>
      <c r="L22" s="33"/>
      <c r="M22" s="33"/>
      <c r="N22" s="33" t="s">
        <v>273</v>
      </c>
      <c r="O22" s="33"/>
      <c r="P22" s="33"/>
      <c r="Q22" s="41"/>
    </row>
  </sheetData>
  <sheetProtection selectLockedCells="1" selectUnlockedCells="1"/>
  <mergeCells count="25">
    <mergeCell ref="A14:A16"/>
    <mergeCell ref="B14:B16"/>
    <mergeCell ref="C14:C16"/>
    <mergeCell ref="A20:A22"/>
    <mergeCell ref="B20:B22"/>
    <mergeCell ref="C20:C22"/>
    <mergeCell ref="A17:A19"/>
    <mergeCell ref="B17:B19"/>
    <mergeCell ref="C17:C19"/>
    <mergeCell ref="A1:R1"/>
    <mergeCell ref="A2:R2"/>
    <mergeCell ref="A3:B3"/>
    <mergeCell ref="A4:C4"/>
    <mergeCell ref="A5:C5"/>
    <mergeCell ref="Q9:Q10"/>
    <mergeCell ref="A11:A13"/>
    <mergeCell ref="B11:B13"/>
    <mergeCell ref="C11:C13"/>
    <mergeCell ref="A6:C6"/>
    <mergeCell ref="O6:Q6"/>
    <mergeCell ref="O7:Q7"/>
    <mergeCell ref="A9:A10"/>
    <mergeCell ref="B9:B10"/>
    <mergeCell ref="C9:C10"/>
    <mergeCell ref="D9:P9"/>
  </mergeCells>
  <phoneticPr fontId="11" type="noConversion"/>
  <hyperlinks>
    <hyperlink ref="B11:B13" location="'背景說明(公庫收支)'!A1" display="'背景說明(公庫收支)'!A1" xr:uid="{00000000-0004-0000-0000-000000000000}"/>
    <hyperlink ref="B14:B16" location="'背景說明(垃圾廚餘)'!A1" display="'背景說明(垃圾廚餘)'!A1" xr:uid="{00000000-0004-0000-0000-000001000000}"/>
    <hyperlink ref="B17:B19" location="'背景說明(資源回收)'!A1" display="'背景說明(資源回收)'!A1" xr:uid="{00000000-0004-0000-0000-000002000000}"/>
    <hyperlink ref="B20:B22" location="'背景說明(資源回收)'!A1" display="'背景說明(資源回收)'!A1" xr:uid="{00000000-0004-0000-0000-000003000000}"/>
    <hyperlink ref="D13" location="'11111公庫收支 '!A1" display="(111年11月)" xr:uid="{00000000-0004-0000-0000-000004000000}"/>
    <hyperlink ref="E13" location="'11112公庫收支'!A1" display="(111年12月)" xr:uid="{00000000-0004-0000-0000-000005000000}"/>
    <hyperlink ref="D16" location="'11111垃圾廚餘'!A1" display="(111年11月)" xr:uid="{00000000-0004-0000-0000-000006000000}"/>
    <hyperlink ref="E16" location="'11112垃圾廚餘'!A1" display="(111年12月)" xr:uid="{00000000-0004-0000-0000-000007000000}"/>
    <hyperlink ref="D19" location="'11111資源回收'!A1" display="(111年11月)" xr:uid="{00000000-0004-0000-0000-000008000000}"/>
    <hyperlink ref="E19" location="'11112資源回收'!A1" display="(111年12月)" xr:uid="{00000000-0004-0000-0000-000009000000}"/>
    <hyperlink ref="E22" location="'11112獨居老人'!A1" display="(111年12月)" xr:uid="{00000000-0004-0000-0000-00000A000000}"/>
    <hyperlink ref="F13" location="'11201公庫收支'!A1" display="(112年1月)" xr:uid="{00000000-0004-0000-0000-00000B000000}"/>
    <hyperlink ref="F16" location="'11201垃圾廚餘'!A1" display="(112年1月)" xr:uid="{00000000-0004-0000-0000-00000C000000}"/>
    <hyperlink ref="F19" location="'11201資源回收'!A1" display="(112年1月)" xr:uid="{00000000-0004-0000-0000-00000D000000}"/>
    <hyperlink ref="G13" location="'11202公庫收支'!A1" display="(112年2月)" xr:uid="{00000000-0004-0000-0000-00000E000000}"/>
    <hyperlink ref="G16" location="'11202垃圾廚餘'!A1" display="(112年2月)" xr:uid="{00000000-0004-0000-0000-00000F000000}"/>
    <hyperlink ref="G19" location="'11202資源回收'!A1" display="(112年2月)" xr:uid="{00000000-0004-0000-0000-000010000000}"/>
    <hyperlink ref="H13" location="'11203公庫收支'!A1" display="(112年3月)" xr:uid="{00000000-0004-0000-0000-000011000000}"/>
    <hyperlink ref="H16" location="'11203垃圾廚餘'!A1" display="(112年3月)" xr:uid="{00000000-0004-0000-0000-000012000000}"/>
    <hyperlink ref="H19" location="'11203資源回收'!A1" display="(112年3月)" xr:uid="{00000000-0004-0000-0000-000013000000}"/>
    <hyperlink ref="H22" location="'11203獨居老人'!A1" display="(112年3月)" xr:uid="{00000000-0004-0000-0000-000014000000}"/>
    <hyperlink ref="I13" location="'11204公庫收支'!A1" display="(112年4月)" xr:uid="{D5E3F178-8D08-4668-BD98-C39C8359F9E5}"/>
    <hyperlink ref="I16" location="'11204垃圾廚餘'!A1" display="(112年4月)" xr:uid="{AE0103C5-0A1B-4A11-B1D5-70F7D92FD90A}"/>
    <hyperlink ref="I19" location="'11204資源回收'!A1" display="(112年4月)" xr:uid="{1440FB9A-C784-4741-B60A-2DDEB042DFE9}"/>
    <hyperlink ref="J13" location="'11205公庫收支'!A1" display="(112年5月)" xr:uid="{39CB545F-90B1-4EDD-999F-D72AC3DCB569}"/>
    <hyperlink ref="J16" location="'11205垃圾廚餘'!A1" display="(112年5月)" xr:uid="{29FF3F2A-86BF-42AE-9266-55D701A04B9F}"/>
    <hyperlink ref="J19" location="'11205資源回收'!A1" display="(112年5月)" xr:uid="{E8D2117F-044A-4F0D-993E-100D7D79B6E9}"/>
    <hyperlink ref="K13" location="'11206公庫收支'!A1" display="(112年6月)" xr:uid="{6A482239-70F2-4056-B2AA-A7BACCF6B29C}"/>
    <hyperlink ref="K16" location="'11206垃圾廚餘'!A1" display="(112年6月)" xr:uid="{8D369F2C-DFAE-4E90-893C-5642DD37B490}"/>
    <hyperlink ref="K19" location="'11206資源回收'!A1" display="(112年6月)" xr:uid="{FF94BF97-8812-498B-A594-12A9D2A6534F}"/>
    <hyperlink ref="K22" location="'112第2季獨居老人'!A1" display="(112年6月)" xr:uid="{0573FAFB-8C18-425A-A43B-87D9A2309AB7}"/>
  </hyperlinks>
  <pageMargins left="0.35416666666666669" right="0.35416666666666669" top="0.94513888888888886" bottom="0.94513888888888886" header="0.51180555555555551" footer="0.51180555555555551"/>
  <pageSetup paperSize="9" scale="56" firstPageNumber="0" fitToHeight="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44"/>
  <sheetViews>
    <sheetView zoomScale="90" zoomScaleNormal="90" workbookViewId="0">
      <selection activeCell="D143" sqref="D143"/>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1" customFormat="1" ht="15">
      <c r="A1" s="242" t="s">
        <v>93</v>
      </c>
      <c r="B1" s="242"/>
      <c r="C1" s="242"/>
      <c r="D1" s="79"/>
      <c r="E1" s="79"/>
      <c r="F1" s="79"/>
      <c r="G1" s="79"/>
      <c r="H1" s="79"/>
      <c r="I1" s="243" t="s">
        <v>94</v>
      </c>
      <c r="J1" s="243"/>
      <c r="K1" s="80" t="s">
        <v>7</v>
      </c>
      <c r="AE1" s="80" t="s">
        <v>7</v>
      </c>
    </row>
    <row r="2" spans="1:31" s="81" customFormat="1" ht="15.6">
      <c r="A2" s="230" t="s">
        <v>95</v>
      </c>
      <c r="B2" s="230"/>
      <c r="C2" s="230"/>
      <c r="D2" s="232" t="s">
        <v>96</v>
      </c>
      <c r="E2" s="232"/>
      <c r="F2" s="232"/>
      <c r="G2" s="232"/>
      <c r="H2" s="232"/>
      <c r="I2" s="233" t="s">
        <v>97</v>
      </c>
      <c r="J2" s="234"/>
      <c r="K2" s="80"/>
    </row>
    <row r="3" spans="1:31">
      <c r="A3" s="235" t="s">
        <v>98</v>
      </c>
      <c r="B3" s="235"/>
      <c r="C3" s="235"/>
      <c r="D3" s="235"/>
      <c r="E3" s="235"/>
      <c r="F3" s="235"/>
      <c r="G3" s="235"/>
      <c r="H3" s="235"/>
      <c r="I3" s="235"/>
      <c r="J3" s="235"/>
    </row>
    <row r="4" spans="1:31">
      <c r="A4" s="235" t="s">
        <v>233</v>
      </c>
      <c r="B4" s="235"/>
      <c r="C4" s="235"/>
      <c r="D4" s="235"/>
      <c r="E4" s="235"/>
      <c r="F4" s="235"/>
      <c r="G4" s="235"/>
      <c r="H4" s="235"/>
      <c r="I4" s="235"/>
      <c r="J4" s="235"/>
    </row>
    <row r="5" spans="1:31">
      <c r="A5" s="236" t="s">
        <v>445</v>
      </c>
      <c r="B5" s="236"/>
      <c r="C5" s="236"/>
      <c r="D5" s="236"/>
      <c r="E5" s="236"/>
      <c r="F5" s="236"/>
      <c r="G5" s="236"/>
      <c r="H5" s="236"/>
      <c r="I5" s="236"/>
      <c r="J5" s="236"/>
    </row>
    <row r="6" spans="1:31" ht="16.2" customHeight="1">
      <c r="A6" s="237" t="s">
        <v>99</v>
      </c>
      <c r="B6" s="237"/>
      <c r="C6" s="237"/>
      <c r="D6" s="238"/>
      <c r="E6" s="239" t="s">
        <v>100</v>
      </c>
      <c r="F6" s="240"/>
      <c r="G6" s="239" t="s">
        <v>101</v>
      </c>
      <c r="H6" s="240"/>
      <c r="I6" s="239" t="s">
        <v>102</v>
      </c>
      <c r="J6" s="241"/>
    </row>
    <row r="7" spans="1:31">
      <c r="A7" s="149" t="s">
        <v>103</v>
      </c>
      <c r="B7" s="68" t="s">
        <v>104</v>
      </c>
      <c r="C7" s="68" t="s">
        <v>105</v>
      </c>
      <c r="D7" s="69" t="s">
        <v>106</v>
      </c>
      <c r="E7" s="70" t="s">
        <v>107</v>
      </c>
      <c r="F7" s="70" t="s">
        <v>108</v>
      </c>
      <c r="G7" s="70" t="s">
        <v>107</v>
      </c>
      <c r="H7" s="70" t="s">
        <v>108</v>
      </c>
      <c r="I7" s="70" t="s">
        <v>107</v>
      </c>
      <c r="J7" s="148" t="s">
        <v>108</v>
      </c>
    </row>
    <row r="8" spans="1:31">
      <c r="A8" s="189" t="s">
        <v>109</v>
      </c>
      <c r="B8" s="68" t="s">
        <v>109</v>
      </c>
      <c r="C8" s="68" t="s">
        <v>109</v>
      </c>
      <c r="D8" s="71" t="s">
        <v>110</v>
      </c>
      <c r="E8" s="72">
        <v>19755523</v>
      </c>
      <c r="F8" s="72">
        <v>66769683</v>
      </c>
      <c r="G8" s="72">
        <v>19108011</v>
      </c>
      <c r="H8" s="72">
        <v>66122171</v>
      </c>
      <c r="I8" s="72">
        <v>647512</v>
      </c>
      <c r="J8" s="191">
        <v>647512</v>
      </c>
    </row>
    <row r="9" spans="1:31">
      <c r="A9" s="189" t="s">
        <v>109</v>
      </c>
      <c r="B9" s="73" t="s">
        <v>109</v>
      </c>
      <c r="C9" s="73" t="s">
        <v>109</v>
      </c>
      <c r="D9" s="71" t="s">
        <v>111</v>
      </c>
      <c r="E9" s="72">
        <v>19755523</v>
      </c>
      <c r="F9" s="72">
        <v>66769683</v>
      </c>
      <c r="G9" s="72">
        <v>19108011</v>
      </c>
      <c r="H9" s="72">
        <v>66122171</v>
      </c>
      <c r="I9" s="72">
        <v>647512</v>
      </c>
      <c r="J9" s="191">
        <v>647512</v>
      </c>
    </row>
    <row r="10" spans="1:31">
      <c r="A10" s="189" t="s">
        <v>112</v>
      </c>
      <c r="B10" s="73" t="s">
        <v>109</v>
      </c>
      <c r="C10" s="73" t="s">
        <v>109</v>
      </c>
      <c r="D10" s="71" t="s">
        <v>113</v>
      </c>
      <c r="E10" s="72">
        <v>9266773</v>
      </c>
      <c r="F10" s="72">
        <v>53240446</v>
      </c>
      <c r="G10" s="72">
        <v>9266773</v>
      </c>
      <c r="H10" s="72">
        <v>53240446</v>
      </c>
      <c r="I10" s="72">
        <v>0</v>
      </c>
      <c r="J10" s="191">
        <v>0</v>
      </c>
    </row>
    <row r="11" spans="1:31">
      <c r="A11" s="189" t="s">
        <v>112</v>
      </c>
      <c r="B11" s="73" t="s">
        <v>116</v>
      </c>
      <c r="C11" s="73" t="s">
        <v>109</v>
      </c>
      <c r="D11" s="71" t="s">
        <v>126</v>
      </c>
      <c r="E11" s="72">
        <v>1332</v>
      </c>
      <c r="F11" s="72">
        <v>510346</v>
      </c>
      <c r="G11" s="72">
        <v>1332</v>
      </c>
      <c r="H11" s="72">
        <v>510346</v>
      </c>
      <c r="I11" s="72">
        <v>0</v>
      </c>
      <c r="J11" s="191">
        <v>0</v>
      </c>
    </row>
    <row r="12" spans="1:31">
      <c r="A12" s="189" t="s">
        <v>112</v>
      </c>
      <c r="B12" s="73" t="s">
        <v>116</v>
      </c>
      <c r="C12" s="73" t="s">
        <v>112</v>
      </c>
      <c r="D12" s="71" t="s">
        <v>368</v>
      </c>
      <c r="E12" s="72">
        <v>1332</v>
      </c>
      <c r="F12" s="72">
        <v>510346</v>
      </c>
      <c r="G12" s="72">
        <v>1332</v>
      </c>
      <c r="H12" s="72">
        <v>510346</v>
      </c>
      <c r="I12" s="72">
        <v>0</v>
      </c>
      <c r="J12" s="191">
        <v>0</v>
      </c>
    </row>
    <row r="13" spans="1:31">
      <c r="A13" s="189" t="s">
        <v>112</v>
      </c>
      <c r="B13" s="73" t="s">
        <v>116</v>
      </c>
      <c r="C13" s="73" t="s">
        <v>116</v>
      </c>
      <c r="D13" s="71" t="s">
        <v>127</v>
      </c>
      <c r="E13" s="72">
        <v>0</v>
      </c>
      <c r="F13" s="72">
        <v>0</v>
      </c>
      <c r="G13" s="72">
        <v>0</v>
      </c>
      <c r="H13" s="72">
        <v>0</v>
      </c>
      <c r="I13" s="72">
        <v>0</v>
      </c>
      <c r="J13" s="191">
        <v>0</v>
      </c>
    </row>
    <row r="14" spans="1:31">
      <c r="A14" s="189" t="s">
        <v>112</v>
      </c>
      <c r="B14" s="73" t="s">
        <v>143</v>
      </c>
      <c r="C14" s="73" t="s">
        <v>109</v>
      </c>
      <c r="D14" s="71" t="s">
        <v>114</v>
      </c>
      <c r="E14" s="72">
        <v>77365</v>
      </c>
      <c r="F14" s="72">
        <v>210810</v>
      </c>
      <c r="G14" s="72">
        <v>77365</v>
      </c>
      <c r="H14" s="72">
        <v>210810</v>
      </c>
      <c r="I14" s="72">
        <v>0</v>
      </c>
      <c r="J14" s="191">
        <v>0</v>
      </c>
    </row>
    <row r="15" spans="1:31">
      <c r="A15" s="189" t="s">
        <v>112</v>
      </c>
      <c r="B15" s="73" t="s">
        <v>143</v>
      </c>
      <c r="C15" s="73" t="s">
        <v>112</v>
      </c>
      <c r="D15" s="71" t="s">
        <v>115</v>
      </c>
      <c r="E15" s="72">
        <v>77365</v>
      </c>
      <c r="F15" s="72">
        <v>210810</v>
      </c>
      <c r="G15" s="72">
        <v>77365</v>
      </c>
      <c r="H15" s="72">
        <v>210810</v>
      </c>
      <c r="I15" s="72">
        <v>0</v>
      </c>
      <c r="J15" s="191">
        <v>0</v>
      </c>
    </row>
    <row r="16" spans="1:31">
      <c r="A16" s="189" t="s">
        <v>112</v>
      </c>
      <c r="B16" s="73" t="s">
        <v>278</v>
      </c>
      <c r="C16" s="73" t="s">
        <v>109</v>
      </c>
      <c r="D16" s="71" t="s">
        <v>117</v>
      </c>
      <c r="E16" s="72">
        <v>46732</v>
      </c>
      <c r="F16" s="72">
        <v>68344</v>
      </c>
      <c r="G16" s="72">
        <v>46732</v>
      </c>
      <c r="H16" s="72">
        <v>68344</v>
      </c>
      <c r="I16" s="72">
        <v>0</v>
      </c>
      <c r="J16" s="191">
        <v>0</v>
      </c>
    </row>
    <row r="17" spans="1:10">
      <c r="A17" s="189" t="s">
        <v>112</v>
      </c>
      <c r="B17" s="73" t="s">
        <v>278</v>
      </c>
      <c r="C17" s="73" t="s">
        <v>112</v>
      </c>
      <c r="D17" s="71" t="s">
        <v>118</v>
      </c>
      <c r="E17" s="72">
        <v>46732</v>
      </c>
      <c r="F17" s="72">
        <v>68344</v>
      </c>
      <c r="G17" s="72">
        <v>46732</v>
      </c>
      <c r="H17" s="72">
        <v>68344</v>
      </c>
      <c r="I17" s="72">
        <v>0</v>
      </c>
      <c r="J17" s="191">
        <v>0</v>
      </c>
    </row>
    <row r="18" spans="1:10">
      <c r="A18" s="189" t="s">
        <v>112</v>
      </c>
      <c r="B18" s="73" t="s">
        <v>145</v>
      </c>
      <c r="C18" s="73" t="s">
        <v>109</v>
      </c>
      <c r="D18" s="71" t="s">
        <v>120</v>
      </c>
      <c r="E18" s="72">
        <v>43570</v>
      </c>
      <c r="F18" s="72">
        <v>118402</v>
      </c>
      <c r="G18" s="72">
        <v>43570</v>
      </c>
      <c r="H18" s="72">
        <v>118402</v>
      </c>
      <c r="I18" s="72">
        <v>0</v>
      </c>
      <c r="J18" s="191">
        <v>0</v>
      </c>
    </row>
    <row r="19" spans="1:10">
      <c r="A19" s="189" t="s">
        <v>112</v>
      </c>
      <c r="B19" s="73" t="s">
        <v>145</v>
      </c>
      <c r="C19" s="73" t="s">
        <v>112</v>
      </c>
      <c r="D19" s="71" t="s">
        <v>121</v>
      </c>
      <c r="E19" s="72">
        <v>43570</v>
      </c>
      <c r="F19" s="72">
        <v>118402</v>
      </c>
      <c r="G19" s="72">
        <v>43570</v>
      </c>
      <c r="H19" s="72">
        <v>118402</v>
      </c>
      <c r="I19" s="72">
        <v>0</v>
      </c>
      <c r="J19" s="191">
        <v>0</v>
      </c>
    </row>
    <row r="20" spans="1:10">
      <c r="A20" s="189" t="s">
        <v>112</v>
      </c>
      <c r="B20" s="73" t="s">
        <v>279</v>
      </c>
      <c r="C20" s="73" t="s">
        <v>109</v>
      </c>
      <c r="D20" s="71" t="s">
        <v>123</v>
      </c>
      <c r="E20" s="72">
        <v>20034</v>
      </c>
      <c r="F20" s="72">
        <v>50006</v>
      </c>
      <c r="G20" s="72">
        <v>20034</v>
      </c>
      <c r="H20" s="72">
        <v>50006</v>
      </c>
      <c r="I20" s="72">
        <v>0</v>
      </c>
      <c r="J20" s="191">
        <v>0</v>
      </c>
    </row>
    <row r="21" spans="1:10">
      <c r="A21" s="189" t="s">
        <v>112</v>
      </c>
      <c r="B21" s="73" t="s">
        <v>279</v>
      </c>
      <c r="C21" s="73" t="s">
        <v>112</v>
      </c>
      <c r="D21" s="71" t="s">
        <v>124</v>
      </c>
      <c r="E21" s="72">
        <v>20034</v>
      </c>
      <c r="F21" s="72">
        <v>50006</v>
      </c>
      <c r="G21" s="72">
        <v>20034</v>
      </c>
      <c r="H21" s="72">
        <v>50006</v>
      </c>
      <c r="I21" s="72">
        <v>0</v>
      </c>
      <c r="J21" s="191">
        <v>0</v>
      </c>
    </row>
    <row r="22" spans="1:10">
      <c r="A22" s="189" t="s">
        <v>112</v>
      </c>
      <c r="B22" s="73" t="s">
        <v>280</v>
      </c>
      <c r="C22" s="73" t="s">
        <v>109</v>
      </c>
      <c r="D22" s="71" t="s">
        <v>129</v>
      </c>
      <c r="E22" s="72">
        <v>9077740</v>
      </c>
      <c r="F22" s="72">
        <v>52282538</v>
      </c>
      <c r="G22" s="72">
        <v>9077740</v>
      </c>
      <c r="H22" s="72">
        <v>52282538</v>
      </c>
      <c r="I22" s="72">
        <v>0</v>
      </c>
      <c r="J22" s="191">
        <v>0</v>
      </c>
    </row>
    <row r="23" spans="1:10">
      <c r="A23" s="189" t="s">
        <v>112</v>
      </c>
      <c r="B23" s="73" t="s">
        <v>280</v>
      </c>
      <c r="C23" s="73" t="s">
        <v>112</v>
      </c>
      <c r="D23" s="71" t="s">
        <v>130</v>
      </c>
      <c r="E23" s="72">
        <v>9077740</v>
      </c>
      <c r="F23" s="72">
        <v>52282538</v>
      </c>
      <c r="G23" s="72">
        <v>9077740</v>
      </c>
      <c r="H23" s="72">
        <v>52282538</v>
      </c>
      <c r="I23" s="72">
        <v>0</v>
      </c>
      <c r="J23" s="191">
        <v>0</v>
      </c>
    </row>
    <row r="24" spans="1:10">
      <c r="A24" s="189" t="s">
        <v>119</v>
      </c>
      <c r="B24" s="73" t="s">
        <v>109</v>
      </c>
      <c r="C24" s="73" t="s">
        <v>109</v>
      </c>
      <c r="D24" s="71" t="s">
        <v>132</v>
      </c>
      <c r="E24" s="72">
        <v>11950</v>
      </c>
      <c r="F24" s="72">
        <v>93808</v>
      </c>
      <c r="G24" s="72">
        <v>11950</v>
      </c>
      <c r="H24" s="72">
        <v>93808</v>
      </c>
      <c r="I24" s="72">
        <v>0</v>
      </c>
      <c r="J24" s="191">
        <v>0</v>
      </c>
    </row>
    <row r="25" spans="1:10">
      <c r="A25" s="189" t="s">
        <v>119</v>
      </c>
      <c r="B25" s="73" t="s">
        <v>116</v>
      </c>
      <c r="C25" s="73" t="s">
        <v>109</v>
      </c>
      <c r="D25" s="71" t="s">
        <v>133</v>
      </c>
      <c r="E25" s="72">
        <v>0</v>
      </c>
      <c r="F25" s="72">
        <v>12000</v>
      </c>
      <c r="G25" s="72">
        <v>0</v>
      </c>
      <c r="H25" s="72">
        <v>12000</v>
      </c>
      <c r="I25" s="72">
        <v>0</v>
      </c>
      <c r="J25" s="191">
        <v>0</v>
      </c>
    </row>
    <row r="26" spans="1:10">
      <c r="A26" s="189" t="s">
        <v>119</v>
      </c>
      <c r="B26" s="73" t="s">
        <v>116</v>
      </c>
      <c r="C26" s="73" t="s">
        <v>112</v>
      </c>
      <c r="D26" s="71" t="s">
        <v>134</v>
      </c>
      <c r="E26" s="72">
        <v>0</v>
      </c>
      <c r="F26" s="72">
        <v>12000</v>
      </c>
      <c r="G26" s="72">
        <v>0</v>
      </c>
      <c r="H26" s="72">
        <v>12000</v>
      </c>
      <c r="I26" s="72">
        <v>0</v>
      </c>
      <c r="J26" s="191">
        <v>0</v>
      </c>
    </row>
    <row r="27" spans="1:10">
      <c r="A27" s="189" t="s">
        <v>119</v>
      </c>
      <c r="B27" s="73" t="s">
        <v>131</v>
      </c>
      <c r="C27" s="73" t="s">
        <v>109</v>
      </c>
      <c r="D27" s="71" t="s">
        <v>135</v>
      </c>
      <c r="E27" s="72">
        <v>11950</v>
      </c>
      <c r="F27" s="72">
        <v>81808</v>
      </c>
      <c r="G27" s="72">
        <v>11950</v>
      </c>
      <c r="H27" s="72">
        <v>81808</v>
      </c>
      <c r="I27" s="72">
        <v>0</v>
      </c>
      <c r="J27" s="191">
        <v>0</v>
      </c>
    </row>
    <row r="28" spans="1:10">
      <c r="A28" s="189" t="s">
        <v>119</v>
      </c>
      <c r="B28" s="73" t="s">
        <v>131</v>
      </c>
      <c r="C28" s="73" t="s">
        <v>112</v>
      </c>
      <c r="D28" s="71" t="s">
        <v>136</v>
      </c>
      <c r="E28" s="72">
        <v>11950</v>
      </c>
      <c r="F28" s="72">
        <v>81808</v>
      </c>
      <c r="G28" s="72">
        <v>11950</v>
      </c>
      <c r="H28" s="72">
        <v>81808</v>
      </c>
      <c r="I28" s="72">
        <v>0</v>
      </c>
      <c r="J28" s="191">
        <v>0</v>
      </c>
    </row>
    <row r="29" spans="1:10">
      <c r="A29" s="189" t="s">
        <v>152</v>
      </c>
      <c r="B29" s="73" t="s">
        <v>109</v>
      </c>
      <c r="C29" s="73" t="s">
        <v>109</v>
      </c>
      <c r="D29" s="71" t="s">
        <v>137</v>
      </c>
      <c r="E29" s="72">
        <v>512039</v>
      </c>
      <c r="F29" s="72">
        <v>1598790</v>
      </c>
      <c r="G29" s="72">
        <v>512039</v>
      </c>
      <c r="H29" s="72">
        <v>1598790</v>
      </c>
      <c r="I29" s="72">
        <v>0</v>
      </c>
      <c r="J29" s="191">
        <v>0</v>
      </c>
    </row>
    <row r="30" spans="1:10">
      <c r="A30" s="189" t="s">
        <v>152</v>
      </c>
      <c r="B30" s="73" t="s">
        <v>112</v>
      </c>
      <c r="C30" s="73" t="s">
        <v>109</v>
      </c>
      <c r="D30" s="71" t="s">
        <v>138</v>
      </c>
      <c r="E30" s="72">
        <v>19193</v>
      </c>
      <c r="F30" s="72">
        <v>56494</v>
      </c>
      <c r="G30" s="72">
        <v>19193</v>
      </c>
      <c r="H30" s="72">
        <v>56494</v>
      </c>
      <c r="I30" s="72">
        <v>0</v>
      </c>
      <c r="J30" s="191">
        <v>0</v>
      </c>
    </row>
    <row r="31" spans="1:10">
      <c r="A31" s="189" t="s">
        <v>152</v>
      </c>
      <c r="B31" s="73" t="s">
        <v>112</v>
      </c>
      <c r="C31" s="73" t="s">
        <v>112</v>
      </c>
      <c r="D31" s="71" t="s">
        <v>139</v>
      </c>
      <c r="E31" s="72">
        <v>2193</v>
      </c>
      <c r="F31" s="72">
        <v>13594</v>
      </c>
      <c r="G31" s="72">
        <v>2193</v>
      </c>
      <c r="H31" s="72">
        <v>13594</v>
      </c>
      <c r="I31" s="72">
        <v>0</v>
      </c>
      <c r="J31" s="191">
        <v>0</v>
      </c>
    </row>
    <row r="32" spans="1:10">
      <c r="A32" s="189" t="s">
        <v>152</v>
      </c>
      <c r="B32" s="73" t="s">
        <v>112</v>
      </c>
      <c r="C32" s="73" t="s">
        <v>116</v>
      </c>
      <c r="D32" s="71" t="s">
        <v>140</v>
      </c>
      <c r="E32" s="72">
        <v>17000</v>
      </c>
      <c r="F32" s="72">
        <v>42900</v>
      </c>
      <c r="G32" s="72">
        <v>17000</v>
      </c>
      <c r="H32" s="72">
        <v>42900</v>
      </c>
      <c r="I32" s="72">
        <v>0</v>
      </c>
      <c r="J32" s="191">
        <v>0</v>
      </c>
    </row>
    <row r="33" spans="1:10">
      <c r="A33" s="189" t="s">
        <v>152</v>
      </c>
      <c r="B33" s="73" t="s">
        <v>131</v>
      </c>
      <c r="C33" s="73" t="s">
        <v>109</v>
      </c>
      <c r="D33" s="71" t="s">
        <v>141</v>
      </c>
      <c r="E33" s="72">
        <v>492846</v>
      </c>
      <c r="F33" s="72">
        <v>1542296</v>
      </c>
      <c r="G33" s="72">
        <v>492846</v>
      </c>
      <c r="H33" s="72">
        <v>1542296</v>
      </c>
      <c r="I33" s="72">
        <v>0</v>
      </c>
      <c r="J33" s="191">
        <v>0</v>
      </c>
    </row>
    <row r="34" spans="1:10">
      <c r="A34" s="189" t="s">
        <v>152</v>
      </c>
      <c r="B34" s="73" t="s">
        <v>131</v>
      </c>
      <c r="C34" s="73" t="s">
        <v>131</v>
      </c>
      <c r="D34" s="71" t="s">
        <v>142</v>
      </c>
      <c r="E34" s="72">
        <v>152</v>
      </c>
      <c r="F34" s="72">
        <v>8725</v>
      </c>
      <c r="G34" s="72">
        <v>152</v>
      </c>
      <c r="H34" s="72">
        <v>8725</v>
      </c>
      <c r="I34" s="72">
        <v>0</v>
      </c>
      <c r="J34" s="191">
        <v>0</v>
      </c>
    </row>
    <row r="35" spans="1:10">
      <c r="A35" s="189" t="s">
        <v>152</v>
      </c>
      <c r="B35" s="73" t="s">
        <v>131</v>
      </c>
      <c r="C35" s="73" t="s">
        <v>122</v>
      </c>
      <c r="D35" s="71" t="s">
        <v>144</v>
      </c>
      <c r="E35" s="72">
        <v>471000</v>
      </c>
      <c r="F35" s="72">
        <v>922200</v>
      </c>
      <c r="G35" s="72">
        <v>471000</v>
      </c>
      <c r="H35" s="72">
        <v>922200</v>
      </c>
      <c r="I35" s="72">
        <v>0</v>
      </c>
      <c r="J35" s="191">
        <v>0</v>
      </c>
    </row>
    <row r="36" spans="1:10">
      <c r="A36" s="189" t="s">
        <v>152</v>
      </c>
      <c r="B36" s="73" t="s">
        <v>131</v>
      </c>
      <c r="C36" s="73" t="s">
        <v>155</v>
      </c>
      <c r="D36" s="71" t="s">
        <v>146</v>
      </c>
      <c r="E36" s="72">
        <v>21694</v>
      </c>
      <c r="F36" s="72">
        <v>611371</v>
      </c>
      <c r="G36" s="72">
        <v>21694</v>
      </c>
      <c r="H36" s="72">
        <v>611371</v>
      </c>
      <c r="I36" s="72">
        <v>0</v>
      </c>
      <c r="J36" s="191">
        <v>0</v>
      </c>
    </row>
    <row r="37" spans="1:10">
      <c r="A37" s="189" t="s">
        <v>125</v>
      </c>
      <c r="B37" s="73" t="s">
        <v>109</v>
      </c>
      <c r="C37" s="73" t="s">
        <v>109</v>
      </c>
      <c r="D37" s="71" t="s">
        <v>147</v>
      </c>
      <c r="E37" s="72">
        <v>22555</v>
      </c>
      <c r="F37" s="72">
        <v>146628</v>
      </c>
      <c r="G37" s="72">
        <v>22555</v>
      </c>
      <c r="H37" s="72">
        <v>146628</v>
      </c>
      <c r="I37" s="72">
        <v>0</v>
      </c>
      <c r="J37" s="191">
        <v>0</v>
      </c>
    </row>
    <row r="38" spans="1:10">
      <c r="A38" s="189" t="s">
        <v>125</v>
      </c>
      <c r="B38" s="73" t="s">
        <v>112</v>
      </c>
      <c r="C38" s="73" t="s">
        <v>109</v>
      </c>
      <c r="D38" s="71" t="s">
        <v>148</v>
      </c>
      <c r="E38" s="72">
        <v>21588</v>
      </c>
      <c r="F38" s="72">
        <v>120012</v>
      </c>
      <c r="G38" s="72">
        <v>21588</v>
      </c>
      <c r="H38" s="72">
        <v>120012</v>
      </c>
      <c r="I38" s="72">
        <v>0</v>
      </c>
      <c r="J38" s="191">
        <v>0</v>
      </c>
    </row>
    <row r="39" spans="1:10">
      <c r="A39" s="189" t="s">
        <v>125</v>
      </c>
      <c r="B39" s="73" t="s">
        <v>112</v>
      </c>
      <c r="C39" s="73" t="s">
        <v>112</v>
      </c>
      <c r="D39" s="71" t="s">
        <v>149</v>
      </c>
      <c r="E39" s="72">
        <v>15000</v>
      </c>
      <c r="F39" s="72">
        <v>42174</v>
      </c>
      <c r="G39" s="72">
        <v>15000</v>
      </c>
      <c r="H39" s="72">
        <v>42174</v>
      </c>
      <c r="I39" s="72">
        <v>0</v>
      </c>
      <c r="J39" s="191">
        <v>0</v>
      </c>
    </row>
    <row r="40" spans="1:10">
      <c r="A40" s="189" t="s">
        <v>125</v>
      </c>
      <c r="B40" s="73" t="s">
        <v>112</v>
      </c>
      <c r="C40" s="73" t="s">
        <v>116</v>
      </c>
      <c r="D40" s="71" t="s">
        <v>151</v>
      </c>
      <c r="E40" s="72">
        <v>0</v>
      </c>
      <c r="F40" s="72">
        <v>0</v>
      </c>
      <c r="G40" s="72">
        <v>0</v>
      </c>
      <c r="H40" s="72">
        <v>0</v>
      </c>
      <c r="I40" s="72">
        <v>0</v>
      </c>
      <c r="J40" s="191">
        <v>0</v>
      </c>
    </row>
    <row r="41" spans="1:10">
      <c r="A41" s="189" t="s">
        <v>125</v>
      </c>
      <c r="B41" s="73" t="s">
        <v>112</v>
      </c>
      <c r="C41" s="73" t="s">
        <v>131</v>
      </c>
      <c r="D41" s="71" t="s">
        <v>150</v>
      </c>
      <c r="E41" s="72">
        <v>6588</v>
      </c>
      <c r="F41" s="72">
        <v>77838</v>
      </c>
      <c r="G41" s="72">
        <v>6588</v>
      </c>
      <c r="H41" s="72">
        <v>77838</v>
      </c>
      <c r="I41" s="72">
        <v>0</v>
      </c>
      <c r="J41" s="191">
        <v>0</v>
      </c>
    </row>
    <row r="42" spans="1:10">
      <c r="A42" s="189" t="s">
        <v>125</v>
      </c>
      <c r="B42" s="73" t="s">
        <v>152</v>
      </c>
      <c r="C42" s="73" t="s">
        <v>109</v>
      </c>
      <c r="D42" s="71" t="s">
        <v>153</v>
      </c>
      <c r="E42" s="72">
        <v>967</v>
      </c>
      <c r="F42" s="72">
        <v>26616</v>
      </c>
      <c r="G42" s="72">
        <v>967</v>
      </c>
      <c r="H42" s="72">
        <v>26616</v>
      </c>
      <c r="I42" s="72">
        <v>0</v>
      </c>
      <c r="J42" s="191">
        <v>0</v>
      </c>
    </row>
    <row r="43" spans="1:10">
      <c r="A43" s="189" t="s">
        <v>125</v>
      </c>
      <c r="B43" s="73" t="s">
        <v>152</v>
      </c>
      <c r="C43" s="73" t="s">
        <v>112</v>
      </c>
      <c r="D43" s="71" t="s">
        <v>154</v>
      </c>
      <c r="E43" s="72">
        <v>967</v>
      </c>
      <c r="F43" s="72">
        <v>26616</v>
      </c>
      <c r="G43" s="72">
        <v>967</v>
      </c>
      <c r="H43" s="72">
        <v>26616</v>
      </c>
      <c r="I43" s="72">
        <v>0</v>
      </c>
      <c r="J43" s="191">
        <v>0</v>
      </c>
    </row>
    <row r="44" spans="1:10">
      <c r="A44" s="189" t="s">
        <v>128</v>
      </c>
      <c r="B44" s="73" t="s">
        <v>109</v>
      </c>
      <c r="C44" s="73" t="s">
        <v>109</v>
      </c>
      <c r="D44" s="71" t="s">
        <v>156</v>
      </c>
      <c r="E44" s="72">
        <v>9659912</v>
      </c>
      <c r="F44" s="72">
        <v>10657525</v>
      </c>
      <c r="G44" s="72">
        <v>9012400</v>
      </c>
      <c r="H44" s="72">
        <v>10010013</v>
      </c>
      <c r="I44" s="72">
        <v>647512</v>
      </c>
      <c r="J44" s="191">
        <v>647512</v>
      </c>
    </row>
    <row r="45" spans="1:10">
      <c r="A45" s="189" t="s">
        <v>128</v>
      </c>
      <c r="B45" s="73" t="s">
        <v>112</v>
      </c>
      <c r="C45" s="73" t="s">
        <v>109</v>
      </c>
      <c r="D45" s="71" t="s">
        <v>157</v>
      </c>
      <c r="E45" s="72">
        <v>9659912</v>
      </c>
      <c r="F45" s="72">
        <v>10657525</v>
      </c>
      <c r="G45" s="72">
        <v>9012400</v>
      </c>
      <c r="H45" s="72">
        <v>10010013</v>
      </c>
      <c r="I45" s="72">
        <v>647512</v>
      </c>
      <c r="J45" s="191">
        <v>647512</v>
      </c>
    </row>
    <row r="46" spans="1:10">
      <c r="A46" s="189" t="s">
        <v>128</v>
      </c>
      <c r="B46" s="73" t="s">
        <v>112</v>
      </c>
      <c r="C46" s="73" t="s">
        <v>112</v>
      </c>
      <c r="D46" s="71" t="s">
        <v>158</v>
      </c>
      <c r="E46" s="72">
        <v>0</v>
      </c>
      <c r="F46" s="72">
        <v>848113</v>
      </c>
      <c r="G46" s="72">
        <v>0</v>
      </c>
      <c r="H46" s="72">
        <v>848113</v>
      </c>
      <c r="I46" s="72">
        <v>0</v>
      </c>
      <c r="J46" s="191">
        <v>0</v>
      </c>
    </row>
    <row r="47" spans="1:10">
      <c r="A47" s="189" t="s">
        <v>128</v>
      </c>
      <c r="B47" s="73" t="s">
        <v>112</v>
      </c>
      <c r="C47" s="73" t="s">
        <v>116</v>
      </c>
      <c r="D47" s="71" t="s">
        <v>159</v>
      </c>
      <c r="E47" s="72">
        <v>9659912</v>
      </c>
      <c r="F47" s="72">
        <v>9809412</v>
      </c>
      <c r="G47" s="72">
        <v>9012400</v>
      </c>
      <c r="H47" s="72">
        <v>9161900</v>
      </c>
      <c r="I47" s="72">
        <v>647512</v>
      </c>
      <c r="J47" s="191">
        <v>647512</v>
      </c>
    </row>
    <row r="48" spans="1:10">
      <c r="A48" s="189" t="s">
        <v>281</v>
      </c>
      <c r="B48" s="73" t="s">
        <v>109</v>
      </c>
      <c r="C48" s="73" t="s">
        <v>109</v>
      </c>
      <c r="D48" s="71" t="s">
        <v>160</v>
      </c>
      <c r="E48" s="72">
        <v>282294</v>
      </c>
      <c r="F48" s="72">
        <v>1032486</v>
      </c>
      <c r="G48" s="72">
        <v>282294</v>
      </c>
      <c r="H48" s="72">
        <v>1032486</v>
      </c>
      <c r="I48" s="72">
        <v>0</v>
      </c>
      <c r="J48" s="191">
        <v>0</v>
      </c>
    </row>
    <row r="49" spans="1:31">
      <c r="A49" s="189" t="s">
        <v>281</v>
      </c>
      <c r="B49" s="73" t="s">
        <v>112</v>
      </c>
      <c r="C49" s="73" t="s">
        <v>109</v>
      </c>
      <c r="D49" s="71" t="s">
        <v>161</v>
      </c>
      <c r="E49" s="72">
        <v>27300</v>
      </c>
      <c r="F49" s="72">
        <v>128560</v>
      </c>
      <c r="G49" s="72">
        <v>27300</v>
      </c>
      <c r="H49" s="72">
        <v>128560</v>
      </c>
      <c r="I49" s="72">
        <v>0</v>
      </c>
      <c r="J49" s="191">
        <v>0</v>
      </c>
    </row>
    <row r="50" spans="1:31">
      <c r="A50" s="189" t="s">
        <v>281</v>
      </c>
      <c r="B50" s="73" t="s">
        <v>112</v>
      </c>
      <c r="C50" s="73" t="s">
        <v>112</v>
      </c>
      <c r="D50" s="71" t="s">
        <v>162</v>
      </c>
      <c r="E50" s="72">
        <v>27300</v>
      </c>
      <c r="F50" s="72">
        <v>128560</v>
      </c>
      <c r="G50" s="72">
        <v>27300</v>
      </c>
      <c r="H50" s="72">
        <v>128560</v>
      </c>
      <c r="I50" s="72">
        <v>0</v>
      </c>
      <c r="J50" s="191">
        <v>0</v>
      </c>
    </row>
    <row r="51" spans="1:31">
      <c r="A51" s="189" t="s">
        <v>281</v>
      </c>
      <c r="B51" s="73" t="s">
        <v>116</v>
      </c>
      <c r="C51" s="73" t="s">
        <v>109</v>
      </c>
      <c r="D51" s="71" t="s">
        <v>163</v>
      </c>
      <c r="E51" s="72">
        <v>254994</v>
      </c>
      <c r="F51" s="72">
        <v>903926</v>
      </c>
      <c r="G51" s="72">
        <v>254994</v>
      </c>
      <c r="H51" s="72">
        <v>903926</v>
      </c>
      <c r="I51" s="72">
        <v>0</v>
      </c>
      <c r="J51" s="191">
        <v>0</v>
      </c>
    </row>
    <row r="52" spans="1:31">
      <c r="A52" s="189" t="s">
        <v>281</v>
      </c>
      <c r="B52" s="73" t="s">
        <v>116</v>
      </c>
      <c r="C52" s="73" t="s">
        <v>112</v>
      </c>
      <c r="D52" s="71" t="s">
        <v>164</v>
      </c>
      <c r="E52" s="72">
        <v>0</v>
      </c>
      <c r="F52" s="72">
        <v>450000</v>
      </c>
      <c r="G52" s="72">
        <v>0</v>
      </c>
      <c r="H52" s="72">
        <v>450000</v>
      </c>
      <c r="I52" s="72">
        <v>0</v>
      </c>
      <c r="J52" s="191">
        <v>0</v>
      </c>
    </row>
    <row r="53" spans="1:31">
      <c r="A53" s="189" t="s">
        <v>281</v>
      </c>
      <c r="B53" s="73" t="s">
        <v>116</v>
      </c>
      <c r="C53" s="73" t="s">
        <v>119</v>
      </c>
      <c r="D53" s="71" t="s">
        <v>165</v>
      </c>
      <c r="E53" s="72">
        <v>214861</v>
      </c>
      <c r="F53" s="72">
        <v>224888</v>
      </c>
      <c r="G53" s="72">
        <v>214861</v>
      </c>
      <c r="H53" s="72">
        <v>224888</v>
      </c>
      <c r="I53" s="72">
        <v>0</v>
      </c>
      <c r="J53" s="191">
        <v>0</v>
      </c>
    </row>
    <row r="54" spans="1:31">
      <c r="A54" s="189" t="s">
        <v>281</v>
      </c>
      <c r="B54" s="73" t="s">
        <v>116</v>
      </c>
      <c r="C54" s="73" t="s">
        <v>166</v>
      </c>
      <c r="D54" s="71" t="s">
        <v>167</v>
      </c>
      <c r="E54" s="72">
        <v>40133</v>
      </c>
      <c r="F54" s="72">
        <v>229038</v>
      </c>
      <c r="G54" s="72">
        <v>40133</v>
      </c>
      <c r="H54" s="72">
        <v>229038</v>
      </c>
      <c r="I54" s="72">
        <v>0</v>
      </c>
      <c r="J54" s="191">
        <v>0</v>
      </c>
    </row>
    <row r="55" spans="1:31">
      <c r="A55" s="189" t="s">
        <v>109</v>
      </c>
      <c r="B55" s="73" t="s">
        <v>109</v>
      </c>
      <c r="C55" s="73" t="s">
        <v>109</v>
      </c>
      <c r="D55" s="71" t="s">
        <v>168</v>
      </c>
      <c r="E55" s="72">
        <v>0</v>
      </c>
      <c r="F55" s="72">
        <v>0</v>
      </c>
      <c r="G55" s="72">
        <v>0</v>
      </c>
      <c r="H55" s="72">
        <v>0</v>
      </c>
      <c r="I55" s="72">
        <v>0</v>
      </c>
      <c r="J55" s="191">
        <v>0</v>
      </c>
    </row>
    <row r="56" spans="1:31">
      <c r="A56" s="189" t="s">
        <v>109</v>
      </c>
      <c r="B56" s="73" t="s">
        <v>109</v>
      </c>
      <c r="C56" s="73" t="s">
        <v>109</v>
      </c>
      <c r="D56" s="71" t="s">
        <v>282</v>
      </c>
      <c r="E56" s="72">
        <v>0</v>
      </c>
      <c r="F56" s="72">
        <v>0</v>
      </c>
      <c r="G56" s="72">
        <v>0</v>
      </c>
      <c r="H56" s="72">
        <v>0</v>
      </c>
      <c r="I56" s="72">
        <v>0</v>
      </c>
      <c r="J56" s="191">
        <v>0</v>
      </c>
    </row>
    <row r="57" spans="1:31">
      <c r="A57" s="189" t="s">
        <v>109</v>
      </c>
      <c r="B57" s="73" t="s">
        <v>109</v>
      </c>
      <c r="C57" s="73" t="s">
        <v>109</v>
      </c>
      <c r="D57" s="71" t="s">
        <v>169</v>
      </c>
      <c r="E57" s="72">
        <v>19755523</v>
      </c>
      <c r="F57" s="72">
        <v>66769683</v>
      </c>
      <c r="G57" s="72" t="s">
        <v>109</v>
      </c>
      <c r="H57" s="72" t="s">
        <v>109</v>
      </c>
      <c r="I57" s="72" t="s">
        <v>109</v>
      </c>
      <c r="J57" s="191" t="s">
        <v>109</v>
      </c>
    </row>
    <row r="58" spans="1:31">
      <c r="A58" s="74"/>
      <c r="B58" s="75"/>
      <c r="C58" s="75"/>
      <c r="D58" s="76"/>
      <c r="E58" s="77"/>
      <c r="F58" s="77"/>
      <c r="G58" s="77"/>
      <c r="H58" s="77"/>
      <c r="I58" s="77"/>
      <c r="J58" s="78"/>
    </row>
    <row r="59" spans="1:31">
      <c r="A59" s="74"/>
      <c r="B59" s="75"/>
      <c r="C59" s="75"/>
      <c r="D59" s="76"/>
      <c r="E59" s="77"/>
      <c r="F59" s="77"/>
      <c r="G59" s="77"/>
      <c r="H59" s="77"/>
      <c r="I59" s="77"/>
      <c r="J59" s="78"/>
    </row>
    <row r="60" spans="1:31" s="81" customFormat="1" ht="15">
      <c r="A60" s="245" t="s">
        <v>93</v>
      </c>
      <c r="B60" s="246"/>
      <c r="C60" s="247"/>
      <c r="D60" s="79"/>
      <c r="E60" s="79"/>
      <c r="F60" s="79"/>
      <c r="G60" s="79"/>
      <c r="H60" s="79"/>
      <c r="I60" s="248" t="s">
        <v>94</v>
      </c>
      <c r="J60" s="249"/>
      <c r="K60" s="80"/>
      <c r="AE60" s="80" t="s">
        <v>7</v>
      </c>
    </row>
    <row r="61" spans="1:31" s="81" customFormat="1" ht="15">
      <c r="A61" s="245" t="s">
        <v>95</v>
      </c>
      <c r="B61" s="246"/>
      <c r="C61" s="247"/>
      <c r="D61" s="250" t="s">
        <v>96</v>
      </c>
      <c r="E61" s="232"/>
      <c r="F61" s="232"/>
      <c r="G61" s="232"/>
      <c r="H61" s="251"/>
      <c r="I61" s="252" t="s">
        <v>97</v>
      </c>
      <c r="J61" s="253"/>
      <c r="K61" s="80"/>
    </row>
    <row r="62" spans="1:31">
      <c r="A62" s="244" t="s">
        <v>98</v>
      </c>
      <c r="B62" s="244"/>
      <c r="C62" s="244"/>
      <c r="D62" s="244"/>
      <c r="E62" s="244"/>
      <c r="F62" s="244"/>
      <c r="G62" s="244"/>
      <c r="H62" s="244"/>
      <c r="I62" s="244"/>
      <c r="J62" s="244"/>
    </row>
    <row r="63" spans="1:31">
      <c r="A63" s="235" t="s">
        <v>233</v>
      </c>
      <c r="B63" s="235"/>
      <c r="C63" s="235"/>
      <c r="D63" s="235"/>
      <c r="E63" s="235"/>
      <c r="F63" s="235"/>
      <c r="G63" s="235"/>
      <c r="H63" s="235"/>
      <c r="I63" s="235"/>
      <c r="J63" s="235"/>
    </row>
    <row r="64" spans="1:31">
      <c r="A64" s="236" t="s">
        <v>446</v>
      </c>
      <c r="B64" s="236"/>
      <c r="C64" s="236"/>
      <c r="D64" s="236"/>
      <c r="E64" s="236"/>
      <c r="F64" s="236"/>
      <c r="G64" s="236"/>
      <c r="H64" s="236"/>
      <c r="I64" s="236"/>
      <c r="J64" s="236"/>
    </row>
    <row r="65" spans="1:10" ht="16.2" customHeight="1">
      <c r="A65" s="237" t="s">
        <v>99</v>
      </c>
      <c r="B65" s="237"/>
      <c r="C65" s="237"/>
      <c r="D65" s="238"/>
      <c r="E65" s="239" t="s">
        <v>100</v>
      </c>
      <c r="F65" s="240"/>
      <c r="G65" s="239" t="s">
        <v>170</v>
      </c>
      <c r="H65" s="240"/>
      <c r="I65" s="239" t="s">
        <v>171</v>
      </c>
      <c r="J65" s="241"/>
    </row>
    <row r="66" spans="1:10">
      <c r="A66" s="149" t="s">
        <v>103</v>
      </c>
      <c r="B66" s="68" t="s">
        <v>104</v>
      </c>
      <c r="C66" s="68" t="s">
        <v>105</v>
      </c>
      <c r="D66" s="69" t="s">
        <v>106</v>
      </c>
      <c r="E66" s="70" t="s">
        <v>107</v>
      </c>
      <c r="F66" s="70" t="s">
        <v>108</v>
      </c>
      <c r="G66" s="70" t="s">
        <v>107</v>
      </c>
      <c r="H66" s="70" t="s">
        <v>108</v>
      </c>
      <c r="I66" s="70" t="s">
        <v>107</v>
      </c>
      <c r="J66" s="148" t="s">
        <v>108</v>
      </c>
    </row>
    <row r="67" spans="1:10">
      <c r="A67" s="189" t="s">
        <v>109</v>
      </c>
      <c r="B67" s="68" t="s">
        <v>109</v>
      </c>
      <c r="C67" s="68" t="s">
        <v>109</v>
      </c>
      <c r="D67" s="71" t="s">
        <v>110</v>
      </c>
      <c r="E67" s="72">
        <v>11523076</v>
      </c>
      <c r="F67" s="72">
        <v>43408693</v>
      </c>
      <c r="G67" s="72">
        <v>7074742</v>
      </c>
      <c r="H67" s="72">
        <v>31858459</v>
      </c>
      <c r="I67" s="72">
        <v>4448334</v>
      </c>
      <c r="J67" s="191">
        <v>11550234</v>
      </c>
    </row>
    <row r="68" spans="1:10">
      <c r="A68" s="189" t="s">
        <v>109</v>
      </c>
      <c r="B68" s="73" t="s">
        <v>109</v>
      </c>
      <c r="C68" s="73" t="s">
        <v>109</v>
      </c>
      <c r="D68" s="71" t="s">
        <v>111</v>
      </c>
      <c r="E68" s="72">
        <v>6812442</v>
      </c>
      <c r="F68" s="72">
        <v>31222201</v>
      </c>
      <c r="G68" s="72">
        <v>6812442</v>
      </c>
      <c r="H68" s="72">
        <v>31154901</v>
      </c>
      <c r="I68" s="72">
        <v>0</v>
      </c>
      <c r="J68" s="191">
        <v>67300</v>
      </c>
    </row>
    <row r="69" spans="1:10">
      <c r="A69" s="189" t="s">
        <v>112</v>
      </c>
      <c r="B69" s="73" t="s">
        <v>109</v>
      </c>
      <c r="C69" s="73" t="s">
        <v>109</v>
      </c>
      <c r="D69" s="71" t="s">
        <v>172</v>
      </c>
      <c r="E69" s="72">
        <v>3547459</v>
      </c>
      <c r="F69" s="72">
        <v>16889517</v>
      </c>
      <c r="G69" s="72">
        <v>3547459</v>
      </c>
      <c r="H69" s="72">
        <v>16822217</v>
      </c>
      <c r="I69" s="72">
        <v>0</v>
      </c>
      <c r="J69" s="191">
        <v>67300</v>
      </c>
    </row>
    <row r="70" spans="1:10">
      <c r="A70" s="189" t="s">
        <v>112</v>
      </c>
      <c r="B70" s="73" t="s">
        <v>173</v>
      </c>
      <c r="C70" s="73" t="s">
        <v>109</v>
      </c>
      <c r="D70" s="71" t="s">
        <v>174</v>
      </c>
      <c r="E70" s="72">
        <v>1049568</v>
      </c>
      <c r="F70" s="72">
        <v>4145128</v>
      </c>
      <c r="G70" s="72">
        <v>1049568</v>
      </c>
      <c r="H70" s="72">
        <v>4145128</v>
      </c>
      <c r="I70" s="72">
        <v>0</v>
      </c>
      <c r="J70" s="191">
        <v>0</v>
      </c>
    </row>
    <row r="71" spans="1:10">
      <c r="A71" s="189" t="s">
        <v>112</v>
      </c>
      <c r="B71" s="73" t="s">
        <v>173</v>
      </c>
      <c r="C71" s="73" t="s">
        <v>112</v>
      </c>
      <c r="D71" s="71" t="s">
        <v>175</v>
      </c>
      <c r="E71" s="72">
        <v>931628</v>
      </c>
      <c r="F71" s="72">
        <v>3618447</v>
      </c>
      <c r="G71" s="72">
        <v>931628</v>
      </c>
      <c r="H71" s="72">
        <v>3618447</v>
      </c>
      <c r="I71" s="72">
        <v>0</v>
      </c>
      <c r="J71" s="191">
        <v>0</v>
      </c>
    </row>
    <row r="72" spans="1:10">
      <c r="A72" s="189" t="s">
        <v>112</v>
      </c>
      <c r="B72" s="73" t="s">
        <v>173</v>
      </c>
      <c r="C72" s="73" t="s">
        <v>116</v>
      </c>
      <c r="D72" s="71" t="s">
        <v>176</v>
      </c>
      <c r="E72" s="72">
        <v>35899</v>
      </c>
      <c r="F72" s="72">
        <v>116216</v>
      </c>
      <c r="G72" s="72">
        <v>35899</v>
      </c>
      <c r="H72" s="72">
        <v>116216</v>
      </c>
      <c r="I72" s="72">
        <v>0</v>
      </c>
      <c r="J72" s="191">
        <v>0</v>
      </c>
    </row>
    <row r="73" spans="1:10">
      <c r="A73" s="189" t="s">
        <v>112</v>
      </c>
      <c r="B73" s="73" t="s">
        <v>173</v>
      </c>
      <c r="C73" s="73" t="s">
        <v>131</v>
      </c>
      <c r="D73" s="71" t="s">
        <v>177</v>
      </c>
      <c r="E73" s="72">
        <v>39554</v>
      </c>
      <c r="F73" s="72">
        <v>85254</v>
      </c>
      <c r="G73" s="72">
        <v>39554</v>
      </c>
      <c r="H73" s="72">
        <v>85254</v>
      </c>
      <c r="I73" s="72">
        <v>0</v>
      </c>
      <c r="J73" s="191">
        <v>0</v>
      </c>
    </row>
    <row r="74" spans="1:10">
      <c r="A74" s="189" t="s">
        <v>112</v>
      </c>
      <c r="B74" s="73" t="s">
        <v>173</v>
      </c>
      <c r="C74" s="73" t="s">
        <v>152</v>
      </c>
      <c r="D74" s="71" t="s">
        <v>178</v>
      </c>
      <c r="E74" s="72">
        <v>42487</v>
      </c>
      <c r="F74" s="72">
        <v>325211</v>
      </c>
      <c r="G74" s="72">
        <v>42487</v>
      </c>
      <c r="H74" s="72">
        <v>325211</v>
      </c>
      <c r="I74" s="72">
        <v>0</v>
      </c>
      <c r="J74" s="191">
        <v>0</v>
      </c>
    </row>
    <row r="75" spans="1:10">
      <c r="A75" s="189" t="s">
        <v>112</v>
      </c>
      <c r="B75" s="73" t="s">
        <v>179</v>
      </c>
      <c r="C75" s="73" t="s">
        <v>109</v>
      </c>
      <c r="D75" s="71" t="s">
        <v>188</v>
      </c>
      <c r="E75" s="72">
        <v>1023000</v>
      </c>
      <c r="F75" s="72">
        <v>6885000</v>
      </c>
      <c r="G75" s="72">
        <v>1023000</v>
      </c>
      <c r="H75" s="72">
        <v>6885000</v>
      </c>
      <c r="I75" s="72">
        <v>0</v>
      </c>
      <c r="J75" s="191">
        <v>0</v>
      </c>
    </row>
    <row r="76" spans="1:10">
      <c r="A76" s="189" t="s">
        <v>112</v>
      </c>
      <c r="B76" s="73" t="s">
        <v>179</v>
      </c>
      <c r="C76" s="73" t="s">
        <v>112</v>
      </c>
      <c r="D76" s="71" t="s">
        <v>175</v>
      </c>
      <c r="E76" s="72">
        <v>495000</v>
      </c>
      <c r="F76" s="72">
        <v>3596000</v>
      </c>
      <c r="G76" s="72">
        <v>495000</v>
      </c>
      <c r="H76" s="72">
        <v>3596000</v>
      </c>
      <c r="I76" s="72">
        <v>0</v>
      </c>
      <c r="J76" s="191">
        <v>0</v>
      </c>
    </row>
    <row r="77" spans="1:10">
      <c r="A77" s="189" t="s">
        <v>112</v>
      </c>
      <c r="B77" s="73" t="s">
        <v>179</v>
      </c>
      <c r="C77" s="73" t="s">
        <v>116</v>
      </c>
      <c r="D77" s="71" t="s">
        <v>189</v>
      </c>
      <c r="E77" s="72">
        <v>528000</v>
      </c>
      <c r="F77" s="72">
        <v>3289000</v>
      </c>
      <c r="G77" s="72">
        <v>528000</v>
      </c>
      <c r="H77" s="72">
        <v>3289000</v>
      </c>
      <c r="I77" s="72">
        <v>0</v>
      </c>
      <c r="J77" s="191">
        <v>0</v>
      </c>
    </row>
    <row r="78" spans="1:10">
      <c r="A78" s="189" t="s">
        <v>112</v>
      </c>
      <c r="B78" s="73" t="s">
        <v>283</v>
      </c>
      <c r="C78" s="73" t="s">
        <v>109</v>
      </c>
      <c r="D78" s="71" t="s">
        <v>180</v>
      </c>
      <c r="E78" s="72">
        <v>1217584</v>
      </c>
      <c r="F78" s="72">
        <v>4645777</v>
      </c>
      <c r="G78" s="72">
        <v>1217584</v>
      </c>
      <c r="H78" s="72">
        <v>4578477</v>
      </c>
      <c r="I78" s="72">
        <v>0</v>
      </c>
      <c r="J78" s="191">
        <v>67300</v>
      </c>
    </row>
    <row r="79" spans="1:10">
      <c r="A79" s="189" t="s">
        <v>112</v>
      </c>
      <c r="B79" s="73" t="s">
        <v>283</v>
      </c>
      <c r="C79" s="73" t="s">
        <v>116</v>
      </c>
      <c r="D79" s="71" t="s">
        <v>181</v>
      </c>
      <c r="E79" s="72">
        <v>1088595</v>
      </c>
      <c r="F79" s="72">
        <v>3764066</v>
      </c>
      <c r="G79" s="72">
        <v>1088595</v>
      </c>
      <c r="H79" s="72">
        <v>3764066</v>
      </c>
      <c r="I79" s="72">
        <v>0</v>
      </c>
      <c r="J79" s="191">
        <v>0</v>
      </c>
    </row>
    <row r="80" spans="1:10">
      <c r="A80" s="189" t="s">
        <v>112</v>
      </c>
      <c r="B80" s="73" t="s">
        <v>283</v>
      </c>
      <c r="C80" s="73" t="s">
        <v>131</v>
      </c>
      <c r="D80" s="71" t="s">
        <v>182</v>
      </c>
      <c r="E80" s="72">
        <v>450</v>
      </c>
      <c r="F80" s="72">
        <v>22130</v>
      </c>
      <c r="G80" s="72">
        <v>450</v>
      </c>
      <c r="H80" s="72">
        <v>22130</v>
      </c>
      <c r="I80" s="72">
        <v>0</v>
      </c>
      <c r="J80" s="191">
        <v>0</v>
      </c>
    </row>
    <row r="81" spans="1:10">
      <c r="A81" s="189" t="s">
        <v>112</v>
      </c>
      <c r="B81" s="73" t="s">
        <v>283</v>
      </c>
      <c r="C81" s="73" t="s">
        <v>119</v>
      </c>
      <c r="D81" s="71" t="s">
        <v>183</v>
      </c>
      <c r="E81" s="72">
        <v>127</v>
      </c>
      <c r="F81" s="72">
        <v>380</v>
      </c>
      <c r="G81" s="72">
        <v>127</v>
      </c>
      <c r="H81" s="72">
        <v>380</v>
      </c>
      <c r="I81" s="72">
        <v>0</v>
      </c>
      <c r="J81" s="191">
        <v>0</v>
      </c>
    </row>
    <row r="82" spans="1:10">
      <c r="A82" s="189" t="s">
        <v>112</v>
      </c>
      <c r="B82" s="73" t="s">
        <v>283</v>
      </c>
      <c r="C82" s="73" t="s">
        <v>152</v>
      </c>
      <c r="D82" s="71" t="s">
        <v>184</v>
      </c>
      <c r="E82" s="72">
        <v>62476</v>
      </c>
      <c r="F82" s="72">
        <v>267834</v>
      </c>
      <c r="G82" s="72">
        <v>62476</v>
      </c>
      <c r="H82" s="72">
        <v>267834</v>
      </c>
      <c r="I82" s="72">
        <v>0</v>
      </c>
      <c r="J82" s="191">
        <v>0</v>
      </c>
    </row>
    <row r="83" spans="1:10">
      <c r="A83" s="189" t="s">
        <v>112</v>
      </c>
      <c r="B83" s="73" t="s">
        <v>283</v>
      </c>
      <c r="C83" s="73" t="s">
        <v>125</v>
      </c>
      <c r="D83" s="71" t="s">
        <v>185</v>
      </c>
      <c r="E83" s="72">
        <v>65936</v>
      </c>
      <c r="F83" s="72">
        <v>591367</v>
      </c>
      <c r="G83" s="72">
        <v>65936</v>
      </c>
      <c r="H83" s="72">
        <v>524067</v>
      </c>
      <c r="I83" s="72">
        <v>0</v>
      </c>
      <c r="J83" s="191">
        <v>67300</v>
      </c>
    </row>
    <row r="84" spans="1:10">
      <c r="A84" s="189" t="s">
        <v>112</v>
      </c>
      <c r="B84" s="73" t="s">
        <v>284</v>
      </c>
      <c r="C84" s="73" t="s">
        <v>109</v>
      </c>
      <c r="D84" s="71" t="s">
        <v>186</v>
      </c>
      <c r="E84" s="72">
        <v>257307</v>
      </c>
      <c r="F84" s="72">
        <v>1213612</v>
      </c>
      <c r="G84" s="72">
        <v>257307</v>
      </c>
      <c r="H84" s="72">
        <v>1213612</v>
      </c>
      <c r="I84" s="72">
        <v>0</v>
      </c>
      <c r="J84" s="191">
        <v>0</v>
      </c>
    </row>
    <row r="85" spans="1:10">
      <c r="A85" s="189" t="s">
        <v>112</v>
      </c>
      <c r="B85" s="73" t="s">
        <v>284</v>
      </c>
      <c r="C85" s="73" t="s">
        <v>116</v>
      </c>
      <c r="D85" s="71" t="s">
        <v>187</v>
      </c>
      <c r="E85" s="72">
        <v>257307</v>
      </c>
      <c r="F85" s="72">
        <v>1213612</v>
      </c>
      <c r="G85" s="72">
        <v>257307</v>
      </c>
      <c r="H85" s="72">
        <v>1213612</v>
      </c>
      <c r="I85" s="72">
        <v>0</v>
      </c>
      <c r="J85" s="191">
        <v>0</v>
      </c>
    </row>
    <row r="86" spans="1:10">
      <c r="A86" s="189" t="s">
        <v>116</v>
      </c>
      <c r="B86" s="73" t="s">
        <v>109</v>
      </c>
      <c r="C86" s="73" t="s">
        <v>109</v>
      </c>
      <c r="D86" s="71" t="s">
        <v>190</v>
      </c>
      <c r="E86" s="72">
        <v>583448</v>
      </c>
      <c r="F86" s="72">
        <v>1906221</v>
      </c>
      <c r="G86" s="72">
        <v>583448</v>
      </c>
      <c r="H86" s="72">
        <v>1906221</v>
      </c>
      <c r="I86" s="72">
        <v>0</v>
      </c>
      <c r="J86" s="191">
        <v>0</v>
      </c>
    </row>
    <row r="87" spans="1:10">
      <c r="A87" s="189" t="s">
        <v>116</v>
      </c>
      <c r="B87" s="73" t="s">
        <v>191</v>
      </c>
      <c r="C87" s="73" t="s">
        <v>109</v>
      </c>
      <c r="D87" s="71" t="s">
        <v>192</v>
      </c>
      <c r="E87" s="72">
        <v>467865</v>
      </c>
      <c r="F87" s="72">
        <v>1540306</v>
      </c>
      <c r="G87" s="72">
        <v>467865</v>
      </c>
      <c r="H87" s="72">
        <v>1540306</v>
      </c>
      <c r="I87" s="72">
        <v>0</v>
      </c>
      <c r="J87" s="191">
        <v>0</v>
      </c>
    </row>
    <row r="88" spans="1:10">
      <c r="A88" s="189" t="s">
        <v>116</v>
      </c>
      <c r="B88" s="73" t="s">
        <v>191</v>
      </c>
      <c r="C88" s="73" t="s">
        <v>116</v>
      </c>
      <c r="D88" s="71" t="s">
        <v>193</v>
      </c>
      <c r="E88" s="72">
        <v>0</v>
      </c>
      <c r="F88" s="72">
        <v>5152</v>
      </c>
      <c r="G88" s="72">
        <v>0</v>
      </c>
      <c r="H88" s="72">
        <v>5152</v>
      </c>
      <c r="I88" s="72">
        <v>0</v>
      </c>
      <c r="J88" s="191">
        <v>0</v>
      </c>
    </row>
    <row r="89" spans="1:10">
      <c r="A89" s="189" t="s">
        <v>116</v>
      </c>
      <c r="B89" s="73" t="s">
        <v>191</v>
      </c>
      <c r="C89" s="73" t="s">
        <v>131</v>
      </c>
      <c r="D89" s="71" t="s">
        <v>194</v>
      </c>
      <c r="E89" s="72">
        <v>467865</v>
      </c>
      <c r="F89" s="72">
        <v>1535154</v>
      </c>
      <c r="G89" s="72">
        <v>467865</v>
      </c>
      <c r="H89" s="72">
        <v>1535154</v>
      </c>
      <c r="I89" s="72">
        <v>0</v>
      </c>
      <c r="J89" s="191">
        <v>0</v>
      </c>
    </row>
    <row r="90" spans="1:10">
      <c r="A90" s="189" t="s">
        <v>116</v>
      </c>
      <c r="B90" s="73" t="s">
        <v>195</v>
      </c>
      <c r="C90" s="73" t="s">
        <v>109</v>
      </c>
      <c r="D90" s="71" t="s">
        <v>196</v>
      </c>
      <c r="E90" s="72">
        <v>115583</v>
      </c>
      <c r="F90" s="72">
        <v>365915</v>
      </c>
      <c r="G90" s="72">
        <v>115583</v>
      </c>
      <c r="H90" s="72">
        <v>365915</v>
      </c>
      <c r="I90" s="72">
        <v>0</v>
      </c>
      <c r="J90" s="191">
        <v>0</v>
      </c>
    </row>
    <row r="91" spans="1:10">
      <c r="A91" s="189" t="s">
        <v>116</v>
      </c>
      <c r="B91" s="73" t="s">
        <v>195</v>
      </c>
      <c r="C91" s="73" t="s">
        <v>131</v>
      </c>
      <c r="D91" s="71" t="s">
        <v>197</v>
      </c>
      <c r="E91" s="72">
        <v>115583</v>
      </c>
      <c r="F91" s="72">
        <v>365915</v>
      </c>
      <c r="G91" s="72">
        <v>115583</v>
      </c>
      <c r="H91" s="72">
        <v>365915</v>
      </c>
      <c r="I91" s="72">
        <v>0</v>
      </c>
      <c r="J91" s="191">
        <v>0</v>
      </c>
    </row>
    <row r="92" spans="1:10">
      <c r="A92" s="189" t="s">
        <v>131</v>
      </c>
      <c r="B92" s="73" t="s">
        <v>109</v>
      </c>
      <c r="C92" s="73" t="s">
        <v>109</v>
      </c>
      <c r="D92" s="71" t="s">
        <v>198</v>
      </c>
      <c r="E92" s="72">
        <v>806579</v>
      </c>
      <c r="F92" s="72">
        <v>3490414</v>
      </c>
      <c r="G92" s="72">
        <v>806579</v>
      </c>
      <c r="H92" s="72">
        <v>3490414</v>
      </c>
      <c r="I92" s="72">
        <v>0</v>
      </c>
      <c r="J92" s="191">
        <v>0</v>
      </c>
    </row>
    <row r="93" spans="1:10">
      <c r="A93" s="189" t="s">
        <v>131</v>
      </c>
      <c r="B93" s="73" t="s">
        <v>285</v>
      </c>
      <c r="C93" s="73" t="s">
        <v>109</v>
      </c>
      <c r="D93" s="71" t="s">
        <v>199</v>
      </c>
      <c r="E93" s="72">
        <v>389540</v>
      </c>
      <c r="F93" s="72">
        <v>1699075</v>
      </c>
      <c r="G93" s="72">
        <v>389540</v>
      </c>
      <c r="H93" s="72">
        <v>1699075</v>
      </c>
      <c r="I93" s="72">
        <v>0</v>
      </c>
      <c r="J93" s="191">
        <v>0</v>
      </c>
    </row>
    <row r="94" spans="1:10">
      <c r="A94" s="189" t="s">
        <v>131</v>
      </c>
      <c r="B94" s="73" t="s">
        <v>285</v>
      </c>
      <c r="C94" s="73" t="s">
        <v>116</v>
      </c>
      <c r="D94" s="71" t="s">
        <v>200</v>
      </c>
      <c r="E94" s="72">
        <v>389540</v>
      </c>
      <c r="F94" s="72">
        <v>1699075</v>
      </c>
      <c r="G94" s="72">
        <v>389540</v>
      </c>
      <c r="H94" s="72">
        <v>1699075</v>
      </c>
      <c r="I94" s="72">
        <v>0</v>
      </c>
      <c r="J94" s="191">
        <v>0</v>
      </c>
    </row>
    <row r="95" spans="1:10">
      <c r="A95" s="189" t="s">
        <v>131</v>
      </c>
      <c r="B95" s="73" t="s">
        <v>285</v>
      </c>
      <c r="C95" s="73" t="s">
        <v>119</v>
      </c>
      <c r="D95" s="71" t="s">
        <v>201</v>
      </c>
      <c r="E95" s="72">
        <v>0</v>
      </c>
      <c r="F95" s="72">
        <v>0</v>
      </c>
      <c r="G95" s="72">
        <v>0</v>
      </c>
      <c r="H95" s="72">
        <v>0</v>
      </c>
      <c r="I95" s="72">
        <v>0</v>
      </c>
      <c r="J95" s="191">
        <v>0</v>
      </c>
    </row>
    <row r="96" spans="1:10">
      <c r="A96" s="189" t="s">
        <v>131</v>
      </c>
      <c r="B96" s="73" t="s">
        <v>286</v>
      </c>
      <c r="C96" s="73" t="s">
        <v>109</v>
      </c>
      <c r="D96" s="71" t="s">
        <v>203</v>
      </c>
      <c r="E96" s="72">
        <v>417039</v>
      </c>
      <c r="F96" s="72">
        <v>1791339</v>
      </c>
      <c r="G96" s="72">
        <v>417039</v>
      </c>
      <c r="H96" s="72">
        <v>1791339</v>
      </c>
      <c r="I96" s="72">
        <v>0</v>
      </c>
      <c r="J96" s="191">
        <v>0</v>
      </c>
    </row>
    <row r="97" spans="1:10">
      <c r="A97" s="189" t="s">
        <v>131</v>
      </c>
      <c r="B97" s="73" t="s">
        <v>286</v>
      </c>
      <c r="C97" s="73" t="s">
        <v>116</v>
      </c>
      <c r="D97" s="71" t="s">
        <v>287</v>
      </c>
      <c r="E97" s="72">
        <v>363483</v>
      </c>
      <c r="F97" s="72">
        <v>1481688</v>
      </c>
      <c r="G97" s="72">
        <v>363483</v>
      </c>
      <c r="H97" s="72">
        <v>1481688</v>
      </c>
      <c r="I97" s="72">
        <v>0</v>
      </c>
      <c r="J97" s="191">
        <v>0</v>
      </c>
    </row>
    <row r="98" spans="1:10">
      <c r="A98" s="189" t="s">
        <v>131</v>
      </c>
      <c r="B98" s="73" t="s">
        <v>286</v>
      </c>
      <c r="C98" s="73" t="s">
        <v>131</v>
      </c>
      <c r="D98" s="71" t="s">
        <v>204</v>
      </c>
      <c r="E98" s="72">
        <v>30256</v>
      </c>
      <c r="F98" s="72">
        <v>42323</v>
      </c>
      <c r="G98" s="72">
        <v>30256</v>
      </c>
      <c r="H98" s="72">
        <v>42323</v>
      </c>
      <c r="I98" s="72">
        <v>0</v>
      </c>
      <c r="J98" s="191">
        <v>0</v>
      </c>
    </row>
    <row r="99" spans="1:10">
      <c r="A99" s="189" t="s">
        <v>131</v>
      </c>
      <c r="B99" s="73" t="s">
        <v>286</v>
      </c>
      <c r="C99" s="73" t="s">
        <v>119</v>
      </c>
      <c r="D99" s="71" t="s">
        <v>205</v>
      </c>
      <c r="E99" s="72">
        <v>0</v>
      </c>
      <c r="F99" s="72">
        <v>105320</v>
      </c>
      <c r="G99" s="72">
        <v>0</v>
      </c>
      <c r="H99" s="72">
        <v>105320</v>
      </c>
      <c r="I99" s="72">
        <v>0</v>
      </c>
      <c r="J99" s="191">
        <v>0</v>
      </c>
    </row>
    <row r="100" spans="1:10">
      <c r="A100" s="189" t="s">
        <v>131</v>
      </c>
      <c r="B100" s="73" t="s">
        <v>286</v>
      </c>
      <c r="C100" s="73" t="s">
        <v>152</v>
      </c>
      <c r="D100" s="71" t="s">
        <v>206</v>
      </c>
      <c r="E100" s="72">
        <v>23300</v>
      </c>
      <c r="F100" s="72">
        <v>162008</v>
      </c>
      <c r="G100" s="72">
        <v>23300</v>
      </c>
      <c r="H100" s="72">
        <v>162008</v>
      </c>
      <c r="I100" s="72">
        <v>0</v>
      </c>
      <c r="J100" s="191">
        <v>0</v>
      </c>
    </row>
    <row r="101" spans="1:10">
      <c r="A101" s="189" t="s">
        <v>119</v>
      </c>
      <c r="B101" s="73" t="s">
        <v>109</v>
      </c>
      <c r="C101" s="73" t="s">
        <v>109</v>
      </c>
      <c r="D101" s="71" t="s">
        <v>207</v>
      </c>
      <c r="E101" s="72">
        <v>421605</v>
      </c>
      <c r="F101" s="72">
        <v>1911870</v>
      </c>
      <c r="G101" s="72">
        <v>421605</v>
      </c>
      <c r="H101" s="72">
        <v>1911870</v>
      </c>
      <c r="I101" s="72">
        <v>0</v>
      </c>
      <c r="J101" s="191">
        <v>0</v>
      </c>
    </row>
    <row r="102" spans="1:10">
      <c r="A102" s="189" t="s">
        <v>119</v>
      </c>
      <c r="B102" s="73" t="s">
        <v>202</v>
      </c>
      <c r="C102" s="73" t="s">
        <v>109</v>
      </c>
      <c r="D102" s="71" t="s">
        <v>208</v>
      </c>
      <c r="E102" s="72">
        <v>31540</v>
      </c>
      <c r="F102" s="72">
        <v>101754</v>
      </c>
      <c r="G102" s="72">
        <v>31540</v>
      </c>
      <c r="H102" s="72">
        <v>101754</v>
      </c>
      <c r="I102" s="72">
        <v>0</v>
      </c>
      <c r="J102" s="191">
        <v>0</v>
      </c>
    </row>
    <row r="103" spans="1:10">
      <c r="A103" s="189" t="s">
        <v>119</v>
      </c>
      <c r="B103" s="73" t="s">
        <v>202</v>
      </c>
      <c r="C103" s="73" t="s">
        <v>116</v>
      </c>
      <c r="D103" s="71" t="s">
        <v>209</v>
      </c>
      <c r="E103" s="72">
        <v>31540</v>
      </c>
      <c r="F103" s="72">
        <v>101754</v>
      </c>
      <c r="G103" s="72">
        <v>31540</v>
      </c>
      <c r="H103" s="72">
        <v>101754</v>
      </c>
      <c r="I103" s="72">
        <v>0</v>
      </c>
      <c r="J103" s="191">
        <v>0</v>
      </c>
    </row>
    <row r="104" spans="1:10">
      <c r="A104" s="189" t="s">
        <v>119</v>
      </c>
      <c r="B104" s="73" t="s">
        <v>288</v>
      </c>
      <c r="C104" s="73" t="s">
        <v>109</v>
      </c>
      <c r="D104" s="71" t="s">
        <v>210</v>
      </c>
      <c r="E104" s="72">
        <v>8000</v>
      </c>
      <c r="F104" s="72">
        <v>8000</v>
      </c>
      <c r="G104" s="72">
        <v>8000</v>
      </c>
      <c r="H104" s="72">
        <v>8000</v>
      </c>
      <c r="I104" s="72">
        <v>0</v>
      </c>
      <c r="J104" s="191">
        <v>0</v>
      </c>
    </row>
    <row r="105" spans="1:10">
      <c r="A105" s="189" t="s">
        <v>119</v>
      </c>
      <c r="B105" s="73" t="s">
        <v>288</v>
      </c>
      <c r="C105" s="73" t="s">
        <v>116</v>
      </c>
      <c r="D105" s="71" t="s">
        <v>211</v>
      </c>
      <c r="E105" s="72">
        <v>8000</v>
      </c>
      <c r="F105" s="72">
        <v>8000</v>
      </c>
      <c r="G105" s="72">
        <v>8000</v>
      </c>
      <c r="H105" s="72">
        <v>8000</v>
      </c>
      <c r="I105" s="72">
        <v>0</v>
      </c>
      <c r="J105" s="191">
        <v>0</v>
      </c>
    </row>
    <row r="106" spans="1:10">
      <c r="A106" s="189" t="s">
        <v>119</v>
      </c>
      <c r="B106" s="73" t="s">
        <v>289</v>
      </c>
      <c r="C106" s="73" t="s">
        <v>109</v>
      </c>
      <c r="D106" s="71" t="s">
        <v>212</v>
      </c>
      <c r="E106" s="72">
        <v>382065</v>
      </c>
      <c r="F106" s="72">
        <v>1802116</v>
      </c>
      <c r="G106" s="72">
        <v>382065</v>
      </c>
      <c r="H106" s="72">
        <v>1802116</v>
      </c>
      <c r="I106" s="72">
        <v>0</v>
      </c>
      <c r="J106" s="191">
        <v>0</v>
      </c>
    </row>
    <row r="107" spans="1:10">
      <c r="A107" s="189" t="s">
        <v>119</v>
      </c>
      <c r="B107" s="73" t="s">
        <v>289</v>
      </c>
      <c r="C107" s="73" t="s">
        <v>116</v>
      </c>
      <c r="D107" s="71" t="s">
        <v>213</v>
      </c>
      <c r="E107" s="72">
        <v>382065</v>
      </c>
      <c r="F107" s="72">
        <v>1802116</v>
      </c>
      <c r="G107" s="72">
        <v>382065</v>
      </c>
      <c r="H107" s="72">
        <v>1802116</v>
      </c>
      <c r="I107" s="72">
        <v>0</v>
      </c>
      <c r="J107" s="191">
        <v>0</v>
      </c>
    </row>
    <row r="108" spans="1:10">
      <c r="A108" s="189" t="s">
        <v>152</v>
      </c>
      <c r="B108" s="73" t="s">
        <v>109</v>
      </c>
      <c r="C108" s="73" t="s">
        <v>109</v>
      </c>
      <c r="D108" s="71" t="s">
        <v>214</v>
      </c>
      <c r="E108" s="72">
        <v>1098421</v>
      </c>
      <c r="F108" s="72">
        <v>5480498</v>
      </c>
      <c r="G108" s="72">
        <v>1098421</v>
      </c>
      <c r="H108" s="72">
        <v>5480498</v>
      </c>
      <c r="I108" s="72">
        <v>0</v>
      </c>
      <c r="J108" s="191">
        <v>0</v>
      </c>
    </row>
    <row r="109" spans="1:10">
      <c r="A109" s="189" t="s">
        <v>152</v>
      </c>
      <c r="B109" s="73" t="s">
        <v>290</v>
      </c>
      <c r="C109" s="73" t="s">
        <v>109</v>
      </c>
      <c r="D109" s="71" t="s">
        <v>215</v>
      </c>
      <c r="E109" s="72">
        <v>1098421</v>
      </c>
      <c r="F109" s="72">
        <v>5480498</v>
      </c>
      <c r="G109" s="72">
        <v>1098421</v>
      </c>
      <c r="H109" s="72">
        <v>5480498</v>
      </c>
      <c r="I109" s="72">
        <v>0</v>
      </c>
      <c r="J109" s="191">
        <v>0</v>
      </c>
    </row>
    <row r="110" spans="1:10">
      <c r="A110" s="189" t="s">
        <v>152</v>
      </c>
      <c r="B110" s="73" t="s">
        <v>290</v>
      </c>
      <c r="C110" s="73" t="s">
        <v>131</v>
      </c>
      <c r="D110" s="71" t="s">
        <v>216</v>
      </c>
      <c r="E110" s="72">
        <v>1098421</v>
      </c>
      <c r="F110" s="72">
        <v>5480498</v>
      </c>
      <c r="G110" s="72">
        <v>1098421</v>
      </c>
      <c r="H110" s="72">
        <v>5480498</v>
      </c>
      <c r="I110" s="72">
        <v>0</v>
      </c>
      <c r="J110" s="191">
        <v>0</v>
      </c>
    </row>
    <row r="111" spans="1:10">
      <c r="A111" s="189" t="s">
        <v>122</v>
      </c>
      <c r="B111" s="73" t="s">
        <v>109</v>
      </c>
      <c r="C111" s="73" t="s">
        <v>109</v>
      </c>
      <c r="D111" s="71" t="s">
        <v>217</v>
      </c>
      <c r="E111" s="72">
        <v>253090</v>
      </c>
      <c r="F111" s="72">
        <v>1441841</v>
      </c>
      <c r="G111" s="72">
        <v>253090</v>
      </c>
      <c r="H111" s="72">
        <v>1441841</v>
      </c>
      <c r="I111" s="72">
        <v>0</v>
      </c>
      <c r="J111" s="191">
        <v>0</v>
      </c>
    </row>
    <row r="112" spans="1:10">
      <c r="A112" s="189" t="s">
        <v>122</v>
      </c>
      <c r="B112" s="73" t="s">
        <v>291</v>
      </c>
      <c r="C112" s="73" t="s">
        <v>109</v>
      </c>
      <c r="D112" s="71" t="s">
        <v>218</v>
      </c>
      <c r="E112" s="72">
        <v>253090</v>
      </c>
      <c r="F112" s="72">
        <v>1441841</v>
      </c>
      <c r="G112" s="72">
        <v>253090</v>
      </c>
      <c r="H112" s="72">
        <v>1441841</v>
      </c>
      <c r="I112" s="72">
        <v>0</v>
      </c>
      <c r="J112" s="191">
        <v>0</v>
      </c>
    </row>
    <row r="113" spans="1:10">
      <c r="A113" s="189" t="s">
        <v>122</v>
      </c>
      <c r="B113" s="73" t="s">
        <v>291</v>
      </c>
      <c r="C113" s="73" t="s">
        <v>112</v>
      </c>
      <c r="D113" s="71" t="s">
        <v>219</v>
      </c>
      <c r="E113" s="72">
        <v>253090</v>
      </c>
      <c r="F113" s="72">
        <v>1441841</v>
      </c>
      <c r="G113" s="72">
        <v>253090</v>
      </c>
      <c r="H113" s="72">
        <v>1441841</v>
      </c>
      <c r="I113" s="72">
        <v>0</v>
      </c>
      <c r="J113" s="191">
        <v>0</v>
      </c>
    </row>
    <row r="114" spans="1:10">
      <c r="A114" s="189" t="s">
        <v>155</v>
      </c>
      <c r="B114" s="73" t="s">
        <v>109</v>
      </c>
      <c r="C114" s="73" t="s">
        <v>109</v>
      </c>
      <c r="D114" s="71" t="s">
        <v>220</v>
      </c>
      <c r="E114" s="72">
        <v>101840</v>
      </c>
      <c r="F114" s="72">
        <v>101840</v>
      </c>
      <c r="G114" s="72">
        <v>101840</v>
      </c>
      <c r="H114" s="72">
        <v>101840</v>
      </c>
      <c r="I114" s="72">
        <v>0</v>
      </c>
      <c r="J114" s="191">
        <v>0</v>
      </c>
    </row>
    <row r="115" spans="1:10">
      <c r="A115" s="189" t="s">
        <v>155</v>
      </c>
      <c r="B115" s="73" t="s">
        <v>221</v>
      </c>
      <c r="C115" s="73" t="s">
        <v>109</v>
      </c>
      <c r="D115" s="71" t="s">
        <v>222</v>
      </c>
      <c r="E115" s="72">
        <v>101840</v>
      </c>
      <c r="F115" s="72">
        <v>101840</v>
      </c>
      <c r="G115" s="72">
        <v>101840</v>
      </c>
      <c r="H115" s="72">
        <v>101840</v>
      </c>
      <c r="I115" s="72">
        <v>0</v>
      </c>
      <c r="J115" s="191">
        <v>0</v>
      </c>
    </row>
    <row r="116" spans="1:10">
      <c r="A116" s="189" t="s">
        <v>155</v>
      </c>
      <c r="B116" s="73" t="s">
        <v>221</v>
      </c>
      <c r="C116" s="73" t="s">
        <v>112</v>
      </c>
      <c r="D116" s="71" t="s">
        <v>292</v>
      </c>
      <c r="E116" s="72">
        <v>0</v>
      </c>
      <c r="F116" s="72">
        <v>0</v>
      </c>
      <c r="G116" s="72">
        <v>0</v>
      </c>
      <c r="H116" s="72">
        <v>0</v>
      </c>
      <c r="I116" s="72">
        <v>0</v>
      </c>
      <c r="J116" s="191">
        <v>0</v>
      </c>
    </row>
    <row r="117" spans="1:10">
      <c r="A117" s="189" t="s">
        <v>155</v>
      </c>
      <c r="B117" s="73" t="s">
        <v>221</v>
      </c>
      <c r="C117" s="73" t="s">
        <v>116</v>
      </c>
      <c r="D117" s="71" t="s">
        <v>223</v>
      </c>
      <c r="E117" s="72">
        <v>101840</v>
      </c>
      <c r="F117" s="72">
        <v>101840</v>
      </c>
      <c r="G117" s="72">
        <v>101840</v>
      </c>
      <c r="H117" s="72">
        <v>101840</v>
      </c>
      <c r="I117" s="72">
        <v>0</v>
      </c>
      <c r="J117" s="191">
        <v>0</v>
      </c>
    </row>
    <row r="118" spans="1:10">
      <c r="A118" s="189" t="s">
        <v>109</v>
      </c>
      <c r="B118" s="73" t="s">
        <v>109</v>
      </c>
      <c r="C118" s="73" t="s">
        <v>109</v>
      </c>
      <c r="D118" s="71" t="s">
        <v>168</v>
      </c>
      <c r="E118" s="72">
        <v>4710634</v>
      </c>
      <c r="F118" s="72">
        <v>12186492</v>
      </c>
      <c r="G118" s="72">
        <v>262300</v>
      </c>
      <c r="H118" s="72">
        <v>703558</v>
      </c>
      <c r="I118" s="72">
        <v>4448334</v>
      </c>
      <c r="J118" s="191">
        <v>11482934</v>
      </c>
    </row>
    <row r="119" spans="1:10">
      <c r="A119" s="189" t="s">
        <v>112</v>
      </c>
      <c r="B119" s="73" t="s">
        <v>109</v>
      </c>
      <c r="C119" s="73" t="s">
        <v>109</v>
      </c>
      <c r="D119" s="71" t="s">
        <v>172</v>
      </c>
      <c r="E119" s="72">
        <v>143191</v>
      </c>
      <c r="F119" s="72">
        <v>4710300</v>
      </c>
      <c r="G119" s="72">
        <v>26000</v>
      </c>
      <c r="H119" s="72">
        <v>435600</v>
      </c>
      <c r="I119" s="72">
        <v>117191</v>
      </c>
      <c r="J119" s="191">
        <v>4274700</v>
      </c>
    </row>
    <row r="120" spans="1:10">
      <c r="A120" s="189" t="s">
        <v>112</v>
      </c>
      <c r="B120" s="73" t="s">
        <v>173</v>
      </c>
      <c r="C120" s="73" t="s">
        <v>109</v>
      </c>
      <c r="D120" s="71" t="s">
        <v>174</v>
      </c>
      <c r="E120" s="72">
        <v>26000</v>
      </c>
      <c r="F120" s="72">
        <v>255600</v>
      </c>
      <c r="G120" s="72">
        <v>26000</v>
      </c>
      <c r="H120" s="72">
        <v>255600</v>
      </c>
      <c r="I120" s="72">
        <v>0</v>
      </c>
      <c r="J120" s="191">
        <v>0</v>
      </c>
    </row>
    <row r="121" spans="1:10">
      <c r="A121" s="189" t="s">
        <v>112</v>
      </c>
      <c r="B121" s="73" t="s">
        <v>173</v>
      </c>
      <c r="C121" s="73" t="s">
        <v>224</v>
      </c>
      <c r="D121" s="71" t="s">
        <v>225</v>
      </c>
      <c r="E121" s="72">
        <v>26000</v>
      </c>
      <c r="F121" s="72">
        <v>255600</v>
      </c>
      <c r="G121" s="72">
        <v>26000</v>
      </c>
      <c r="H121" s="72">
        <v>255600</v>
      </c>
      <c r="I121" s="72">
        <v>0</v>
      </c>
      <c r="J121" s="191">
        <v>0</v>
      </c>
    </row>
    <row r="122" spans="1:10">
      <c r="A122" s="189" t="s">
        <v>112</v>
      </c>
      <c r="B122" s="73" t="s">
        <v>179</v>
      </c>
      <c r="C122" s="73" t="s">
        <v>109</v>
      </c>
      <c r="D122" s="71" t="s">
        <v>188</v>
      </c>
      <c r="E122" s="72">
        <v>0</v>
      </c>
      <c r="F122" s="72">
        <v>180000</v>
      </c>
      <c r="G122" s="72">
        <v>0</v>
      </c>
      <c r="H122" s="72">
        <v>180000</v>
      </c>
      <c r="I122" s="72">
        <v>0</v>
      </c>
      <c r="J122" s="191">
        <v>0</v>
      </c>
    </row>
    <row r="123" spans="1:10">
      <c r="A123" s="189" t="s">
        <v>112</v>
      </c>
      <c r="B123" s="73" t="s">
        <v>179</v>
      </c>
      <c r="C123" s="73" t="s">
        <v>224</v>
      </c>
      <c r="D123" s="71" t="s">
        <v>225</v>
      </c>
      <c r="E123" s="72">
        <v>0</v>
      </c>
      <c r="F123" s="72">
        <v>180000</v>
      </c>
      <c r="G123" s="72">
        <v>0</v>
      </c>
      <c r="H123" s="72">
        <v>180000</v>
      </c>
      <c r="I123" s="72">
        <v>0</v>
      </c>
      <c r="J123" s="191">
        <v>0</v>
      </c>
    </row>
    <row r="124" spans="1:10">
      <c r="A124" s="189" t="s">
        <v>112</v>
      </c>
      <c r="B124" s="73" t="s">
        <v>283</v>
      </c>
      <c r="C124" s="73" t="s">
        <v>109</v>
      </c>
      <c r="D124" s="71" t="s">
        <v>180</v>
      </c>
      <c r="E124" s="72">
        <v>117191</v>
      </c>
      <c r="F124" s="72">
        <v>4274700</v>
      </c>
      <c r="G124" s="72">
        <v>0</v>
      </c>
      <c r="H124" s="72">
        <v>0</v>
      </c>
      <c r="I124" s="72">
        <v>117191</v>
      </c>
      <c r="J124" s="191">
        <v>4274700</v>
      </c>
    </row>
    <row r="125" spans="1:10">
      <c r="A125" s="189" t="s">
        <v>112</v>
      </c>
      <c r="B125" s="73" t="s">
        <v>283</v>
      </c>
      <c r="C125" s="73" t="s">
        <v>224</v>
      </c>
      <c r="D125" s="71" t="s">
        <v>225</v>
      </c>
      <c r="E125" s="72">
        <v>117191</v>
      </c>
      <c r="F125" s="72">
        <v>4274700</v>
      </c>
      <c r="G125" s="72">
        <v>0</v>
      </c>
      <c r="H125" s="72">
        <v>0</v>
      </c>
      <c r="I125" s="72">
        <v>117191</v>
      </c>
      <c r="J125" s="191">
        <v>4274700</v>
      </c>
    </row>
    <row r="126" spans="1:10">
      <c r="A126" s="189" t="s">
        <v>116</v>
      </c>
      <c r="B126" s="73" t="s">
        <v>109</v>
      </c>
      <c r="C126" s="73" t="s">
        <v>109</v>
      </c>
      <c r="D126" s="71" t="s">
        <v>190</v>
      </c>
      <c r="E126" s="72">
        <v>0</v>
      </c>
      <c r="F126" s="72">
        <v>31658</v>
      </c>
      <c r="G126" s="72">
        <v>0</v>
      </c>
      <c r="H126" s="72">
        <v>31658</v>
      </c>
      <c r="I126" s="72">
        <v>0</v>
      </c>
      <c r="J126" s="191">
        <v>0</v>
      </c>
    </row>
    <row r="127" spans="1:10">
      <c r="A127" s="189" t="s">
        <v>116</v>
      </c>
      <c r="B127" s="73" t="s">
        <v>195</v>
      </c>
      <c r="C127" s="73" t="s">
        <v>109</v>
      </c>
      <c r="D127" s="71" t="s">
        <v>196</v>
      </c>
      <c r="E127" s="72">
        <v>0</v>
      </c>
      <c r="F127" s="72">
        <v>31658</v>
      </c>
      <c r="G127" s="72">
        <v>0</v>
      </c>
      <c r="H127" s="72">
        <v>31658</v>
      </c>
      <c r="I127" s="72">
        <v>0</v>
      </c>
      <c r="J127" s="191">
        <v>0</v>
      </c>
    </row>
    <row r="128" spans="1:10">
      <c r="A128" s="189" t="s">
        <v>116</v>
      </c>
      <c r="B128" s="73" t="s">
        <v>195</v>
      </c>
      <c r="C128" s="73" t="s">
        <v>224</v>
      </c>
      <c r="D128" s="71" t="s">
        <v>225</v>
      </c>
      <c r="E128" s="72">
        <v>0</v>
      </c>
      <c r="F128" s="72">
        <v>31658</v>
      </c>
      <c r="G128" s="72">
        <v>0</v>
      </c>
      <c r="H128" s="72">
        <v>31658</v>
      </c>
      <c r="I128" s="72">
        <v>0</v>
      </c>
      <c r="J128" s="191">
        <v>0</v>
      </c>
    </row>
    <row r="129" spans="1:10">
      <c r="A129" s="189" t="s">
        <v>131</v>
      </c>
      <c r="B129" s="73" t="s">
        <v>109</v>
      </c>
      <c r="C129" s="73" t="s">
        <v>109</v>
      </c>
      <c r="D129" s="71" t="s">
        <v>198</v>
      </c>
      <c r="E129" s="72">
        <v>4498443</v>
      </c>
      <c r="F129" s="72">
        <v>7375534</v>
      </c>
      <c r="G129" s="72">
        <v>167300</v>
      </c>
      <c r="H129" s="72">
        <v>167300</v>
      </c>
      <c r="I129" s="72">
        <v>4331143</v>
      </c>
      <c r="J129" s="191">
        <v>7208234</v>
      </c>
    </row>
    <row r="130" spans="1:10">
      <c r="A130" s="189" t="s">
        <v>131</v>
      </c>
      <c r="B130" s="73" t="s">
        <v>286</v>
      </c>
      <c r="C130" s="73" t="s">
        <v>109</v>
      </c>
      <c r="D130" s="71" t="s">
        <v>203</v>
      </c>
      <c r="E130" s="72">
        <v>4498443</v>
      </c>
      <c r="F130" s="72">
        <v>7375534</v>
      </c>
      <c r="G130" s="72">
        <v>167300</v>
      </c>
      <c r="H130" s="72">
        <v>167300</v>
      </c>
      <c r="I130" s="72">
        <v>4331143</v>
      </c>
      <c r="J130" s="191">
        <v>7208234</v>
      </c>
    </row>
    <row r="131" spans="1:10">
      <c r="A131" s="189" t="s">
        <v>131</v>
      </c>
      <c r="B131" s="73" t="s">
        <v>286</v>
      </c>
      <c r="C131" s="73" t="s">
        <v>125</v>
      </c>
      <c r="D131" s="71" t="s">
        <v>226</v>
      </c>
      <c r="E131" s="72">
        <v>4498443</v>
      </c>
      <c r="F131" s="72">
        <v>7375534</v>
      </c>
      <c r="G131" s="72">
        <v>167300</v>
      </c>
      <c r="H131" s="72">
        <v>167300</v>
      </c>
      <c r="I131" s="72">
        <v>4331143</v>
      </c>
      <c r="J131" s="191">
        <v>7208234</v>
      </c>
    </row>
    <row r="132" spans="1:10">
      <c r="A132" s="189" t="s">
        <v>152</v>
      </c>
      <c r="B132" s="73" t="s">
        <v>109</v>
      </c>
      <c r="C132" s="73" t="s">
        <v>109</v>
      </c>
      <c r="D132" s="71" t="s">
        <v>214</v>
      </c>
      <c r="E132" s="72">
        <v>69000</v>
      </c>
      <c r="F132" s="72">
        <v>69000</v>
      </c>
      <c r="G132" s="72">
        <v>69000</v>
      </c>
      <c r="H132" s="72">
        <v>69000</v>
      </c>
      <c r="I132" s="72">
        <v>0</v>
      </c>
      <c r="J132" s="191">
        <v>0</v>
      </c>
    </row>
    <row r="133" spans="1:10">
      <c r="A133" s="189" t="s">
        <v>152</v>
      </c>
      <c r="B133" s="73" t="s">
        <v>290</v>
      </c>
      <c r="C133" s="73" t="s">
        <v>109</v>
      </c>
      <c r="D133" s="71" t="s">
        <v>215</v>
      </c>
      <c r="E133" s="72">
        <v>69000</v>
      </c>
      <c r="F133" s="72">
        <v>69000</v>
      </c>
      <c r="G133" s="72">
        <v>69000</v>
      </c>
      <c r="H133" s="72">
        <v>69000</v>
      </c>
      <c r="I133" s="72">
        <v>0</v>
      </c>
      <c r="J133" s="191">
        <v>0</v>
      </c>
    </row>
    <row r="134" spans="1:10">
      <c r="A134" s="189" t="s">
        <v>152</v>
      </c>
      <c r="B134" s="73" t="s">
        <v>290</v>
      </c>
      <c r="C134" s="73" t="s">
        <v>224</v>
      </c>
      <c r="D134" s="71" t="s">
        <v>225</v>
      </c>
      <c r="E134" s="72">
        <v>69000</v>
      </c>
      <c r="F134" s="72">
        <v>69000</v>
      </c>
      <c r="G134" s="72">
        <v>69000</v>
      </c>
      <c r="H134" s="72">
        <v>69000</v>
      </c>
      <c r="I134" s="72">
        <v>0</v>
      </c>
      <c r="J134" s="191">
        <v>0</v>
      </c>
    </row>
    <row r="135" spans="1:10">
      <c r="A135" s="189" t="s">
        <v>109</v>
      </c>
      <c r="B135" s="73" t="s">
        <v>109</v>
      </c>
      <c r="C135" s="73" t="s">
        <v>109</v>
      </c>
      <c r="D135" s="71" t="s">
        <v>293</v>
      </c>
      <c r="E135" s="72">
        <v>0</v>
      </c>
      <c r="F135" s="72">
        <v>703623</v>
      </c>
      <c r="G135" s="72">
        <v>0</v>
      </c>
      <c r="H135" s="72">
        <v>703623</v>
      </c>
      <c r="I135" s="72">
        <v>0</v>
      </c>
      <c r="J135" s="191">
        <v>0</v>
      </c>
    </row>
    <row r="136" spans="1:10">
      <c r="A136" s="189" t="s">
        <v>109</v>
      </c>
      <c r="B136" s="73" t="s">
        <v>109</v>
      </c>
      <c r="C136" s="73" t="s">
        <v>109</v>
      </c>
      <c r="D136" s="71" t="s">
        <v>295</v>
      </c>
      <c r="E136" s="72">
        <v>0</v>
      </c>
      <c r="F136" s="72">
        <v>703623</v>
      </c>
      <c r="G136" s="72">
        <v>0</v>
      </c>
      <c r="H136" s="72">
        <v>703623</v>
      </c>
      <c r="I136" s="72">
        <v>0</v>
      </c>
      <c r="J136" s="191">
        <v>0</v>
      </c>
    </row>
    <row r="137" spans="1:10">
      <c r="A137" s="189" t="s">
        <v>109</v>
      </c>
      <c r="B137" s="73" t="s">
        <v>109</v>
      </c>
      <c r="C137" s="73" t="s">
        <v>109</v>
      </c>
      <c r="D137" s="71" t="s">
        <v>227</v>
      </c>
      <c r="E137" s="72">
        <v>11523076</v>
      </c>
      <c r="F137" s="72">
        <v>44112316</v>
      </c>
      <c r="G137" s="72" t="s">
        <v>109</v>
      </c>
      <c r="H137" s="72" t="s">
        <v>109</v>
      </c>
      <c r="I137" s="72" t="s">
        <v>109</v>
      </c>
      <c r="J137" s="191" t="s">
        <v>109</v>
      </c>
    </row>
    <row r="138" spans="1:10">
      <c r="A138" s="189" t="s">
        <v>109</v>
      </c>
      <c r="B138" s="73" t="s">
        <v>109</v>
      </c>
      <c r="C138" s="73" t="s">
        <v>109</v>
      </c>
      <c r="D138" s="71" t="s">
        <v>109</v>
      </c>
      <c r="E138" s="72" t="s">
        <v>109</v>
      </c>
      <c r="F138" s="72" t="s">
        <v>109</v>
      </c>
      <c r="G138" s="72" t="s">
        <v>109</v>
      </c>
      <c r="H138" s="72" t="s">
        <v>109</v>
      </c>
      <c r="I138" s="72" t="s">
        <v>109</v>
      </c>
      <c r="J138" s="191" t="s">
        <v>109</v>
      </c>
    </row>
    <row r="139" spans="1:10">
      <c r="A139" s="189" t="s">
        <v>109</v>
      </c>
      <c r="B139" s="73" t="s">
        <v>109</v>
      </c>
      <c r="C139" s="73" t="s">
        <v>109</v>
      </c>
      <c r="D139" s="71" t="s">
        <v>228</v>
      </c>
      <c r="E139" s="72">
        <v>263532454</v>
      </c>
      <c r="F139" s="72" t="s">
        <v>109</v>
      </c>
      <c r="G139" s="72" t="s">
        <v>109</v>
      </c>
      <c r="H139" s="72" t="s">
        <v>109</v>
      </c>
      <c r="I139" s="72" t="s">
        <v>109</v>
      </c>
      <c r="J139" s="191" t="s">
        <v>109</v>
      </c>
    </row>
    <row r="140" spans="1:10">
      <c r="A140" s="189" t="s">
        <v>109</v>
      </c>
      <c r="B140" s="73" t="s">
        <v>109</v>
      </c>
      <c r="C140" s="73" t="s">
        <v>109</v>
      </c>
      <c r="D140" s="71" t="s">
        <v>229</v>
      </c>
      <c r="E140" s="72">
        <v>271764901</v>
      </c>
      <c r="F140" s="72" t="s">
        <v>109</v>
      </c>
      <c r="G140" s="72" t="s">
        <v>109</v>
      </c>
      <c r="H140" s="72" t="s">
        <v>109</v>
      </c>
      <c r="I140" s="72" t="s">
        <v>109</v>
      </c>
      <c r="J140" s="191" t="s">
        <v>109</v>
      </c>
    </row>
    <row r="141" spans="1:10">
      <c r="A141" s="189" t="s">
        <v>109</v>
      </c>
      <c r="B141" s="73" t="s">
        <v>109</v>
      </c>
      <c r="C141" s="73" t="s">
        <v>109</v>
      </c>
      <c r="D141" s="71" t="s">
        <v>230</v>
      </c>
      <c r="E141" s="72">
        <v>32368</v>
      </c>
      <c r="F141" s="72" t="s">
        <v>109</v>
      </c>
      <c r="G141" s="72" t="s">
        <v>109</v>
      </c>
      <c r="H141" s="72" t="s">
        <v>109</v>
      </c>
      <c r="I141" s="72" t="s">
        <v>109</v>
      </c>
      <c r="J141" s="191" t="s">
        <v>109</v>
      </c>
    </row>
    <row r="142" spans="1:10" ht="25.2">
      <c r="A142" s="189" t="s">
        <v>109</v>
      </c>
      <c r="B142" s="73" t="s">
        <v>109</v>
      </c>
      <c r="C142" s="73" t="s">
        <v>109</v>
      </c>
      <c r="D142" s="71" t="s">
        <v>231</v>
      </c>
      <c r="E142" s="72">
        <v>271797269</v>
      </c>
      <c r="F142" s="72" t="s">
        <v>109</v>
      </c>
      <c r="G142" s="72" t="s">
        <v>109</v>
      </c>
      <c r="H142" s="72" t="s">
        <v>109</v>
      </c>
      <c r="I142" s="72" t="s">
        <v>109</v>
      </c>
      <c r="J142" s="191" t="s">
        <v>109</v>
      </c>
    </row>
    <row r="143" spans="1:10">
      <c r="A143" s="74"/>
      <c r="B143" s="75"/>
      <c r="C143" s="75"/>
      <c r="D143" s="76"/>
      <c r="E143" s="77"/>
      <c r="F143" s="77"/>
      <c r="G143" s="77"/>
      <c r="H143" s="77"/>
      <c r="I143" s="77"/>
      <c r="J143" s="78"/>
    </row>
    <row r="144" spans="1:10" ht="93.6" customHeight="1">
      <c r="A144" s="229" t="s">
        <v>447</v>
      </c>
      <c r="B144" s="229" t="s">
        <v>109</v>
      </c>
      <c r="C144" s="229" t="s">
        <v>109</v>
      </c>
      <c r="D144" s="229" t="s">
        <v>109</v>
      </c>
      <c r="E144" s="229" t="s">
        <v>109</v>
      </c>
      <c r="F144" s="229" t="s">
        <v>109</v>
      </c>
      <c r="G144" s="229" t="s">
        <v>109</v>
      </c>
      <c r="H144" s="229" t="s">
        <v>109</v>
      </c>
      <c r="I144" s="229" t="s">
        <v>109</v>
      </c>
      <c r="J144" s="229" t="s">
        <v>109</v>
      </c>
    </row>
  </sheetData>
  <sheetProtection selectLockedCells="1" selectUnlockedCells="1"/>
  <mergeCells count="25">
    <mergeCell ref="A144:J144"/>
    <mergeCell ref="A63:J63"/>
    <mergeCell ref="A64:J64"/>
    <mergeCell ref="A65:D65"/>
    <mergeCell ref="E65:F65"/>
    <mergeCell ref="G65:H65"/>
    <mergeCell ref="I65:J65"/>
    <mergeCell ref="A62:J62"/>
    <mergeCell ref="A4:J4"/>
    <mergeCell ref="A5:J5"/>
    <mergeCell ref="A6:D6"/>
    <mergeCell ref="E6:F6"/>
    <mergeCell ref="G6:H6"/>
    <mergeCell ref="I6:J6"/>
    <mergeCell ref="A60:C60"/>
    <mergeCell ref="I60:J60"/>
    <mergeCell ref="A61:C61"/>
    <mergeCell ref="D61:H61"/>
    <mergeCell ref="I61:J61"/>
    <mergeCell ref="A3:J3"/>
    <mergeCell ref="A1:C1"/>
    <mergeCell ref="I1:J1"/>
    <mergeCell ref="A2:C2"/>
    <mergeCell ref="D2:H2"/>
    <mergeCell ref="I2:J2"/>
  </mergeCells>
  <phoneticPr fontId="11" type="noConversion"/>
  <hyperlinks>
    <hyperlink ref="AE1" location="預告統計資料發布時間表!A1" display="回發布時間表" xr:uid="{00000000-0004-0000-0900-000000000000}"/>
    <hyperlink ref="K1" location="預告統計資料發布時間表!A1" display="回發布時間表" xr:uid="{00000000-0004-0000-0900-000001000000}"/>
    <hyperlink ref="AE60" location="預告統計資料發布時間表!A1" display="回發布時間表" xr:uid="{00000000-0004-0000-09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6AF1B-CB51-4A8E-82FB-145E47BA9515}">
  <dimension ref="A1:AE147"/>
  <sheetViews>
    <sheetView zoomScale="90" zoomScaleNormal="90" workbookViewId="0">
      <selection activeCell="E70" sqref="E70"/>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1" customFormat="1" ht="15">
      <c r="A1" s="242" t="s">
        <v>93</v>
      </c>
      <c r="B1" s="242"/>
      <c r="C1" s="242"/>
      <c r="D1" s="79"/>
      <c r="E1" s="79"/>
      <c r="F1" s="79"/>
      <c r="G1" s="79"/>
      <c r="H1" s="79"/>
      <c r="I1" s="243" t="s">
        <v>94</v>
      </c>
      <c r="J1" s="243"/>
      <c r="K1" s="80" t="s">
        <v>7</v>
      </c>
      <c r="AE1" s="80" t="s">
        <v>7</v>
      </c>
    </row>
    <row r="2" spans="1:31" s="81" customFormat="1" ht="15.6">
      <c r="A2" s="230" t="s">
        <v>95</v>
      </c>
      <c r="B2" s="230"/>
      <c r="C2" s="230"/>
      <c r="D2" s="232" t="s">
        <v>96</v>
      </c>
      <c r="E2" s="232"/>
      <c r="F2" s="232"/>
      <c r="G2" s="232"/>
      <c r="H2" s="232"/>
      <c r="I2" s="233" t="s">
        <v>97</v>
      </c>
      <c r="J2" s="234"/>
      <c r="K2" s="80"/>
    </row>
    <row r="3" spans="1:31">
      <c r="A3" s="235" t="s">
        <v>98</v>
      </c>
      <c r="B3" s="235"/>
      <c r="C3" s="235"/>
      <c r="D3" s="235"/>
      <c r="E3" s="235"/>
      <c r="F3" s="235"/>
      <c r="G3" s="235"/>
      <c r="H3" s="235"/>
      <c r="I3" s="235"/>
      <c r="J3" s="235"/>
    </row>
    <row r="4" spans="1:31">
      <c r="A4" s="235" t="s">
        <v>233</v>
      </c>
      <c r="B4" s="235"/>
      <c r="C4" s="235"/>
      <c r="D4" s="235"/>
      <c r="E4" s="235"/>
      <c r="F4" s="235"/>
      <c r="G4" s="235"/>
      <c r="H4" s="235"/>
      <c r="I4" s="235"/>
      <c r="J4" s="235"/>
    </row>
    <row r="5" spans="1:31">
      <c r="A5" s="236" t="s">
        <v>454</v>
      </c>
      <c r="B5" s="236"/>
      <c r="C5" s="236"/>
      <c r="D5" s="236"/>
      <c r="E5" s="236"/>
      <c r="F5" s="236"/>
      <c r="G5" s="236"/>
      <c r="H5" s="236"/>
      <c r="I5" s="236"/>
      <c r="J5" s="236"/>
    </row>
    <row r="6" spans="1:31" ht="16.2" customHeight="1">
      <c r="A6" s="237" t="s">
        <v>99</v>
      </c>
      <c r="B6" s="237"/>
      <c r="C6" s="237"/>
      <c r="D6" s="238"/>
      <c r="E6" s="239" t="s">
        <v>100</v>
      </c>
      <c r="F6" s="240"/>
      <c r="G6" s="239" t="s">
        <v>101</v>
      </c>
      <c r="H6" s="240"/>
      <c r="I6" s="239" t="s">
        <v>102</v>
      </c>
      <c r="J6" s="241"/>
    </row>
    <row r="7" spans="1:31">
      <c r="A7" s="149" t="s">
        <v>103</v>
      </c>
      <c r="B7" s="68" t="s">
        <v>104</v>
      </c>
      <c r="C7" s="68" t="s">
        <v>105</v>
      </c>
      <c r="D7" s="69" t="s">
        <v>106</v>
      </c>
      <c r="E7" s="70" t="s">
        <v>107</v>
      </c>
      <c r="F7" s="70" t="s">
        <v>108</v>
      </c>
      <c r="G7" s="70" t="s">
        <v>107</v>
      </c>
      <c r="H7" s="70" t="s">
        <v>108</v>
      </c>
      <c r="I7" s="70" t="s">
        <v>107</v>
      </c>
      <c r="J7" s="148" t="s">
        <v>108</v>
      </c>
    </row>
    <row r="8" spans="1:31">
      <c r="A8" s="189" t="s">
        <v>109</v>
      </c>
      <c r="B8" s="68" t="s">
        <v>109</v>
      </c>
      <c r="C8" s="68" t="s">
        <v>109</v>
      </c>
      <c r="D8" s="71" t="s">
        <v>110</v>
      </c>
      <c r="E8" s="72">
        <v>9689048</v>
      </c>
      <c r="F8" s="72">
        <v>76458731</v>
      </c>
      <c r="G8" s="72">
        <v>9585851</v>
      </c>
      <c r="H8" s="72">
        <v>75708022</v>
      </c>
      <c r="I8" s="72">
        <v>103197</v>
      </c>
      <c r="J8" s="191">
        <v>750709</v>
      </c>
    </row>
    <row r="9" spans="1:31">
      <c r="A9" s="189" t="s">
        <v>109</v>
      </c>
      <c r="B9" s="73" t="s">
        <v>109</v>
      </c>
      <c r="C9" s="73" t="s">
        <v>109</v>
      </c>
      <c r="D9" s="71" t="s">
        <v>111</v>
      </c>
      <c r="E9" s="72">
        <v>9689048</v>
      </c>
      <c r="F9" s="72">
        <v>76458731</v>
      </c>
      <c r="G9" s="72">
        <v>9585851</v>
      </c>
      <c r="H9" s="72">
        <v>75708022</v>
      </c>
      <c r="I9" s="72">
        <v>103197</v>
      </c>
      <c r="J9" s="191">
        <v>750709</v>
      </c>
    </row>
    <row r="10" spans="1:31">
      <c r="A10" s="189" t="s">
        <v>112</v>
      </c>
      <c r="B10" s="73" t="s">
        <v>109</v>
      </c>
      <c r="C10" s="73" t="s">
        <v>109</v>
      </c>
      <c r="D10" s="71" t="s">
        <v>113</v>
      </c>
      <c r="E10" s="72">
        <v>8483526</v>
      </c>
      <c r="F10" s="72">
        <v>61723972</v>
      </c>
      <c r="G10" s="72">
        <v>8483526</v>
      </c>
      <c r="H10" s="72">
        <v>61723972</v>
      </c>
      <c r="I10" s="72">
        <v>0</v>
      </c>
      <c r="J10" s="191">
        <v>0</v>
      </c>
    </row>
    <row r="11" spans="1:31">
      <c r="A11" s="189" t="s">
        <v>112</v>
      </c>
      <c r="B11" s="73" t="s">
        <v>116</v>
      </c>
      <c r="C11" s="73" t="s">
        <v>109</v>
      </c>
      <c r="D11" s="71" t="s">
        <v>126</v>
      </c>
      <c r="E11" s="72">
        <v>0</v>
      </c>
      <c r="F11" s="72">
        <v>510346</v>
      </c>
      <c r="G11" s="72">
        <v>0</v>
      </c>
      <c r="H11" s="72">
        <v>510346</v>
      </c>
      <c r="I11" s="72">
        <v>0</v>
      </c>
      <c r="J11" s="191">
        <v>0</v>
      </c>
    </row>
    <row r="12" spans="1:31">
      <c r="A12" s="189" t="s">
        <v>112</v>
      </c>
      <c r="B12" s="73" t="s">
        <v>116</v>
      </c>
      <c r="C12" s="73" t="s">
        <v>112</v>
      </c>
      <c r="D12" s="71" t="s">
        <v>368</v>
      </c>
      <c r="E12" s="72">
        <v>0</v>
      </c>
      <c r="F12" s="72">
        <v>510346</v>
      </c>
      <c r="G12" s="72">
        <v>0</v>
      </c>
      <c r="H12" s="72">
        <v>510346</v>
      </c>
      <c r="I12" s="72">
        <v>0</v>
      </c>
      <c r="J12" s="191">
        <v>0</v>
      </c>
    </row>
    <row r="13" spans="1:31">
      <c r="A13" s="189" t="s">
        <v>112</v>
      </c>
      <c r="B13" s="73" t="s">
        <v>116</v>
      </c>
      <c r="C13" s="73" t="s">
        <v>116</v>
      </c>
      <c r="D13" s="71" t="s">
        <v>127</v>
      </c>
      <c r="E13" s="72">
        <v>0</v>
      </c>
      <c r="F13" s="72">
        <v>0</v>
      </c>
      <c r="G13" s="72">
        <v>0</v>
      </c>
      <c r="H13" s="72">
        <v>0</v>
      </c>
      <c r="I13" s="72">
        <v>0</v>
      </c>
      <c r="J13" s="191">
        <v>0</v>
      </c>
    </row>
    <row r="14" spans="1:31">
      <c r="A14" s="189" t="s">
        <v>112</v>
      </c>
      <c r="B14" s="73" t="s">
        <v>143</v>
      </c>
      <c r="C14" s="73" t="s">
        <v>109</v>
      </c>
      <c r="D14" s="71" t="s">
        <v>114</v>
      </c>
      <c r="E14" s="72">
        <v>54724</v>
      </c>
      <c r="F14" s="72">
        <v>265534</v>
      </c>
      <c r="G14" s="72">
        <v>54724</v>
      </c>
      <c r="H14" s="72">
        <v>265534</v>
      </c>
      <c r="I14" s="72">
        <v>0</v>
      </c>
      <c r="J14" s="191">
        <v>0</v>
      </c>
    </row>
    <row r="15" spans="1:31">
      <c r="A15" s="189" t="s">
        <v>112</v>
      </c>
      <c r="B15" s="73" t="s">
        <v>143</v>
      </c>
      <c r="C15" s="73" t="s">
        <v>112</v>
      </c>
      <c r="D15" s="71" t="s">
        <v>115</v>
      </c>
      <c r="E15" s="72">
        <v>54724</v>
      </c>
      <c r="F15" s="72">
        <v>265534</v>
      </c>
      <c r="G15" s="72">
        <v>54724</v>
      </c>
      <c r="H15" s="72">
        <v>265534</v>
      </c>
      <c r="I15" s="72">
        <v>0</v>
      </c>
      <c r="J15" s="191">
        <v>0</v>
      </c>
    </row>
    <row r="16" spans="1:31">
      <c r="A16" s="189" t="s">
        <v>112</v>
      </c>
      <c r="B16" s="73" t="s">
        <v>278</v>
      </c>
      <c r="C16" s="73" t="s">
        <v>109</v>
      </c>
      <c r="D16" s="71" t="s">
        <v>117</v>
      </c>
      <c r="E16" s="72">
        <v>3164</v>
      </c>
      <c r="F16" s="72">
        <v>71508</v>
      </c>
      <c r="G16" s="72">
        <v>3164</v>
      </c>
      <c r="H16" s="72">
        <v>71508</v>
      </c>
      <c r="I16" s="72">
        <v>0</v>
      </c>
      <c r="J16" s="191">
        <v>0</v>
      </c>
    </row>
    <row r="17" spans="1:10">
      <c r="A17" s="189" t="s">
        <v>112</v>
      </c>
      <c r="B17" s="73" t="s">
        <v>278</v>
      </c>
      <c r="C17" s="73" t="s">
        <v>112</v>
      </c>
      <c r="D17" s="71" t="s">
        <v>118</v>
      </c>
      <c r="E17" s="72">
        <v>3164</v>
      </c>
      <c r="F17" s="72">
        <v>71508</v>
      </c>
      <c r="G17" s="72">
        <v>3164</v>
      </c>
      <c r="H17" s="72">
        <v>71508</v>
      </c>
      <c r="I17" s="72">
        <v>0</v>
      </c>
      <c r="J17" s="191">
        <v>0</v>
      </c>
    </row>
    <row r="18" spans="1:10">
      <c r="A18" s="189" t="s">
        <v>112</v>
      </c>
      <c r="B18" s="73" t="s">
        <v>145</v>
      </c>
      <c r="C18" s="73" t="s">
        <v>109</v>
      </c>
      <c r="D18" s="71" t="s">
        <v>120</v>
      </c>
      <c r="E18" s="72">
        <v>83537</v>
      </c>
      <c r="F18" s="72">
        <v>201939</v>
      </c>
      <c r="G18" s="72">
        <v>83537</v>
      </c>
      <c r="H18" s="72">
        <v>201939</v>
      </c>
      <c r="I18" s="72">
        <v>0</v>
      </c>
      <c r="J18" s="191">
        <v>0</v>
      </c>
    </row>
    <row r="19" spans="1:10">
      <c r="A19" s="189" t="s">
        <v>112</v>
      </c>
      <c r="B19" s="73" t="s">
        <v>145</v>
      </c>
      <c r="C19" s="73" t="s">
        <v>112</v>
      </c>
      <c r="D19" s="71" t="s">
        <v>121</v>
      </c>
      <c r="E19" s="72">
        <v>83537</v>
      </c>
      <c r="F19" s="72">
        <v>201939</v>
      </c>
      <c r="G19" s="72">
        <v>83537</v>
      </c>
      <c r="H19" s="72">
        <v>201939</v>
      </c>
      <c r="I19" s="72">
        <v>0</v>
      </c>
      <c r="J19" s="191">
        <v>0</v>
      </c>
    </row>
    <row r="20" spans="1:10">
      <c r="A20" s="189" t="s">
        <v>112</v>
      </c>
      <c r="B20" s="73" t="s">
        <v>279</v>
      </c>
      <c r="C20" s="73" t="s">
        <v>109</v>
      </c>
      <c r="D20" s="71" t="s">
        <v>123</v>
      </c>
      <c r="E20" s="72">
        <v>18837</v>
      </c>
      <c r="F20" s="72">
        <v>68843</v>
      </c>
      <c r="G20" s="72">
        <v>18837</v>
      </c>
      <c r="H20" s="72">
        <v>68843</v>
      </c>
      <c r="I20" s="72">
        <v>0</v>
      </c>
      <c r="J20" s="191">
        <v>0</v>
      </c>
    </row>
    <row r="21" spans="1:10">
      <c r="A21" s="189" t="s">
        <v>112</v>
      </c>
      <c r="B21" s="73" t="s">
        <v>279</v>
      </c>
      <c r="C21" s="73" t="s">
        <v>112</v>
      </c>
      <c r="D21" s="71" t="s">
        <v>124</v>
      </c>
      <c r="E21" s="72">
        <v>18837</v>
      </c>
      <c r="F21" s="72">
        <v>68843</v>
      </c>
      <c r="G21" s="72">
        <v>18837</v>
      </c>
      <c r="H21" s="72">
        <v>68843</v>
      </c>
      <c r="I21" s="72">
        <v>0</v>
      </c>
      <c r="J21" s="191">
        <v>0</v>
      </c>
    </row>
    <row r="22" spans="1:10">
      <c r="A22" s="189" t="s">
        <v>112</v>
      </c>
      <c r="B22" s="73" t="s">
        <v>280</v>
      </c>
      <c r="C22" s="73" t="s">
        <v>109</v>
      </c>
      <c r="D22" s="71" t="s">
        <v>129</v>
      </c>
      <c r="E22" s="72">
        <v>8323264</v>
      </c>
      <c r="F22" s="72">
        <v>60605802</v>
      </c>
      <c r="G22" s="72">
        <v>8323264</v>
      </c>
      <c r="H22" s="72">
        <v>60605802</v>
      </c>
      <c r="I22" s="72">
        <v>0</v>
      </c>
      <c r="J22" s="191">
        <v>0</v>
      </c>
    </row>
    <row r="23" spans="1:10">
      <c r="A23" s="189" t="s">
        <v>112</v>
      </c>
      <c r="B23" s="73" t="s">
        <v>280</v>
      </c>
      <c r="C23" s="73" t="s">
        <v>112</v>
      </c>
      <c r="D23" s="71" t="s">
        <v>130</v>
      </c>
      <c r="E23" s="72">
        <v>8323264</v>
      </c>
      <c r="F23" s="72">
        <v>60605802</v>
      </c>
      <c r="G23" s="72">
        <v>8323264</v>
      </c>
      <c r="H23" s="72">
        <v>60605802</v>
      </c>
      <c r="I23" s="72">
        <v>0</v>
      </c>
      <c r="J23" s="191">
        <v>0</v>
      </c>
    </row>
    <row r="24" spans="1:10">
      <c r="A24" s="189" t="s">
        <v>119</v>
      </c>
      <c r="B24" s="73" t="s">
        <v>109</v>
      </c>
      <c r="C24" s="73" t="s">
        <v>109</v>
      </c>
      <c r="D24" s="71" t="s">
        <v>132</v>
      </c>
      <c r="E24" s="72">
        <v>160897</v>
      </c>
      <c r="F24" s="72">
        <v>254705</v>
      </c>
      <c r="G24" s="72">
        <v>160897</v>
      </c>
      <c r="H24" s="72">
        <v>254705</v>
      </c>
      <c r="I24" s="72">
        <v>0</v>
      </c>
      <c r="J24" s="191">
        <v>0</v>
      </c>
    </row>
    <row r="25" spans="1:10">
      <c r="A25" s="189" t="s">
        <v>119</v>
      </c>
      <c r="B25" s="73" t="s">
        <v>116</v>
      </c>
      <c r="C25" s="73" t="s">
        <v>109</v>
      </c>
      <c r="D25" s="71" t="s">
        <v>133</v>
      </c>
      <c r="E25" s="72">
        <v>0</v>
      </c>
      <c r="F25" s="72">
        <v>12000</v>
      </c>
      <c r="G25" s="72">
        <v>0</v>
      </c>
      <c r="H25" s="72">
        <v>12000</v>
      </c>
      <c r="I25" s="72">
        <v>0</v>
      </c>
      <c r="J25" s="191">
        <v>0</v>
      </c>
    </row>
    <row r="26" spans="1:10">
      <c r="A26" s="189" t="s">
        <v>119</v>
      </c>
      <c r="B26" s="73" t="s">
        <v>116</v>
      </c>
      <c r="C26" s="73" t="s">
        <v>112</v>
      </c>
      <c r="D26" s="71" t="s">
        <v>134</v>
      </c>
      <c r="E26" s="72">
        <v>0</v>
      </c>
      <c r="F26" s="72">
        <v>12000</v>
      </c>
      <c r="G26" s="72">
        <v>0</v>
      </c>
      <c r="H26" s="72">
        <v>12000</v>
      </c>
      <c r="I26" s="72">
        <v>0</v>
      </c>
      <c r="J26" s="191">
        <v>0</v>
      </c>
    </row>
    <row r="27" spans="1:10">
      <c r="A27" s="189" t="s">
        <v>119</v>
      </c>
      <c r="B27" s="73" t="s">
        <v>131</v>
      </c>
      <c r="C27" s="73" t="s">
        <v>109</v>
      </c>
      <c r="D27" s="71" t="s">
        <v>135</v>
      </c>
      <c r="E27" s="72">
        <v>160897</v>
      </c>
      <c r="F27" s="72">
        <v>242705</v>
      </c>
      <c r="G27" s="72">
        <v>160897</v>
      </c>
      <c r="H27" s="72">
        <v>242705</v>
      </c>
      <c r="I27" s="72">
        <v>0</v>
      </c>
      <c r="J27" s="191">
        <v>0</v>
      </c>
    </row>
    <row r="28" spans="1:10">
      <c r="A28" s="189" t="s">
        <v>119</v>
      </c>
      <c r="B28" s="73" t="s">
        <v>131</v>
      </c>
      <c r="C28" s="73" t="s">
        <v>112</v>
      </c>
      <c r="D28" s="71" t="s">
        <v>136</v>
      </c>
      <c r="E28" s="72">
        <v>160897</v>
      </c>
      <c r="F28" s="72">
        <v>242705</v>
      </c>
      <c r="G28" s="72">
        <v>160897</v>
      </c>
      <c r="H28" s="72">
        <v>242705</v>
      </c>
      <c r="I28" s="72">
        <v>0</v>
      </c>
      <c r="J28" s="191">
        <v>0</v>
      </c>
    </row>
    <row r="29" spans="1:10">
      <c r="A29" s="189" t="s">
        <v>152</v>
      </c>
      <c r="B29" s="73" t="s">
        <v>109</v>
      </c>
      <c r="C29" s="73" t="s">
        <v>109</v>
      </c>
      <c r="D29" s="71" t="s">
        <v>137</v>
      </c>
      <c r="E29" s="72">
        <v>338672</v>
      </c>
      <c r="F29" s="72">
        <v>1937462</v>
      </c>
      <c r="G29" s="72">
        <v>338672</v>
      </c>
      <c r="H29" s="72">
        <v>1937462</v>
      </c>
      <c r="I29" s="72">
        <v>0</v>
      </c>
      <c r="J29" s="191">
        <v>0</v>
      </c>
    </row>
    <row r="30" spans="1:10">
      <c r="A30" s="189" t="s">
        <v>152</v>
      </c>
      <c r="B30" s="73" t="s">
        <v>112</v>
      </c>
      <c r="C30" s="73" t="s">
        <v>109</v>
      </c>
      <c r="D30" s="71" t="s">
        <v>138</v>
      </c>
      <c r="E30" s="72">
        <v>11820</v>
      </c>
      <c r="F30" s="72">
        <v>68314</v>
      </c>
      <c r="G30" s="72">
        <v>11820</v>
      </c>
      <c r="H30" s="72">
        <v>68314</v>
      </c>
      <c r="I30" s="72">
        <v>0</v>
      </c>
      <c r="J30" s="191">
        <v>0</v>
      </c>
    </row>
    <row r="31" spans="1:10">
      <c r="A31" s="189" t="s">
        <v>152</v>
      </c>
      <c r="B31" s="73" t="s">
        <v>112</v>
      </c>
      <c r="C31" s="73" t="s">
        <v>112</v>
      </c>
      <c r="D31" s="71" t="s">
        <v>139</v>
      </c>
      <c r="E31" s="72">
        <v>620</v>
      </c>
      <c r="F31" s="72">
        <v>14214</v>
      </c>
      <c r="G31" s="72">
        <v>620</v>
      </c>
      <c r="H31" s="72">
        <v>14214</v>
      </c>
      <c r="I31" s="72">
        <v>0</v>
      </c>
      <c r="J31" s="191">
        <v>0</v>
      </c>
    </row>
    <row r="32" spans="1:10">
      <c r="A32" s="189" t="s">
        <v>152</v>
      </c>
      <c r="B32" s="73" t="s">
        <v>112</v>
      </c>
      <c r="C32" s="73" t="s">
        <v>116</v>
      </c>
      <c r="D32" s="71" t="s">
        <v>140</v>
      </c>
      <c r="E32" s="72">
        <v>11200</v>
      </c>
      <c r="F32" s="72">
        <v>54100</v>
      </c>
      <c r="G32" s="72">
        <v>11200</v>
      </c>
      <c r="H32" s="72">
        <v>54100</v>
      </c>
      <c r="I32" s="72">
        <v>0</v>
      </c>
      <c r="J32" s="191">
        <v>0</v>
      </c>
    </row>
    <row r="33" spans="1:10">
      <c r="A33" s="189" t="s">
        <v>152</v>
      </c>
      <c r="B33" s="73" t="s">
        <v>131</v>
      </c>
      <c r="C33" s="73" t="s">
        <v>109</v>
      </c>
      <c r="D33" s="71" t="s">
        <v>141</v>
      </c>
      <c r="E33" s="72">
        <v>326852</v>
      </c>
      <c r="F33" s="72">
        <v>1869148</v>
      </c>
      <c r="G33" s="72">
        <v>326852</v>
      </c>
      <c r="H33" s="72">
        <v>1869148</v>
      </c>
      <c r="I33" s="72">
        <v>0</v>
      </c>
      <c r="J33" s="191">
        <v>0</v>
      </c>
    </row>
    <row r="34" spans="1:10">
      <c r="A34" s="189" t="s">
        <v>152</v>
      </c>
      <c r="B34" s="73" t="s">
        <v>131</v>
      </c>
      <c r="C34" s="73" t="s">
        <v>131</v>
      </c>
      <c r="D34" s="71" t="s">
        <v>142</v>
      </c>
      <c r="E34" s="72">
        <v>382</v>
      </c>
      <c r="F34" s="72">
        <v>9107</v>
      </c>
      <c r="G34" s="72">
        <v>382</v>
      </c>
      <c r="H34" s="72">
        <v>9107</v>
      </c>
      <c r="I34" s="72">
        <v>0</v>
      </c>
      <c r="J34" s="191">
        <v>0</v>
      </c>
    </row>
    <row r="35" spans="1:10">
      <c r="A35" s="189" t="s">
        <v>152</v>
      </c>
      <c r="B35" s="73" t="s">
        <v>131</v>
      </c>
      <c r="C35" s="73" t="s">
        <v>122</v>
      </c>
      <c r="D35" s="71" t="s">
        <v>144</v>
      </c>
      <c r="E35" s="72">
        <v>170000</v>
      </c>
      <c r="F35" s="72">
        <v>1092200</v>
      </c>
      <c r="G35" s="72">
        <v>170000</v>
      </c>
      <c r="H35" s="72">
        <v>1092200</v>
      </c>
      <c r="I35" s="72">
        <v>0</v>
      </c>
      <c r="J35" s="191">
        <v>0</v>
      </c>
    </row>
    <row r="36" spans="1:10">
      <c r="A36" s="189" t="s">
        <v>152</v>
      </c>
      <c r="B36" s="73" t="s">
        <v>131</v>
      </c>
      <c r="C36" s="73" t="s">
        <v>155</v>
      </c>
      <c r="D36" s="71" t="s">
        <v>146</v>
      </c>
      <c r="E36" s="72">
        <v>156470</v>
      </c>
      <c r="F36" s="72">
        <v>767841</v>
      </c>
      <c r="G36" s="72">
        <v>156470</v>
      </c>
      <c r="H36" s="72">
        <v>767841</v>
      </c>
      <c r="I36" s="72">
        <v>0</v>
      </c>
      <c r="J36" s="191">
        <v>0</v>
      </c>
    </row>
    <row r="37" spans="1:10">
      <c r="A37" s="189" t="s">
        <v>125</v>
      </c>
      <c r="B37" s="73" t="s">
        <v>109</v>
      </c>
      <c r="C37" s="73" t="s">
        <v>109</v>
      </c>
      <c r="D37" s="71" t="s">
        <v>147</v>
      </c>
      <c r="E37" s="72">
        <v>82917</v>
      </c>
      <c r="F37" s="72">
        <v>229545</v>
      </c>
      <c r="G37" s="72">
        <v>82917</v>
      </c>
      <c r="H37" s="72">
        <v>229545</v>
      </c>
      <c r="I37" s="72">
        <v>0</v>
      </c>
      <c r="J37" s="191">
        <v>0</v>
      </c>
    </row>
    <row r="38" spans="1:10">
      <c r="A38" s="189" t="s">
        <v>125</v>
      </c>
      <c r="B38" s="73" t="s">
        <v>112</v>
      </c>
      <c r="C38" s="73" t="s">
        <v>109</v>
      </c>
      <c r="D38" s="71" t="s">
        <v>148</v>
      </c>
      <c r="E38" s="72">
        <v>82917</v>
      </c>
      <c r="F38" s="72">
        <v>202929</v>
      </c>
      <c r="G38" s="72">
        <v>82917</v>
      </c>
      <c r="H38" s="72">
        <v>202929</v>
      </c>
      <c r="I38" s="72">
        <v>0</v>
      </c>
      <c r="J38" s="191">
        <v>0</v>
      </c>
    </row>
    <row r="39" spans="1:10">
      <c r="A39" s="189" t="s">
        <v>125</v>
      </c>
      <c r="B39" s="73" t="s">
        <v>112</v>
      </c>
      <c r="C39" s="73" t="s">
        <v>112</v>
      </c>
      <c r="D39" s="71" t="s">
        <v>149</v>
      </c>
      <c r="E39" s="72">
        <v>15000</v>
      </c>
      <c r="F39" s="72">
        <v>57174</v>
      </c>
      <c r="G39" s="72">
        <v>15000</v>
      </c>
      <c r="H39" s="72">
        <v>57174</v>
      </c>
      <c r="I39" s="72">
        <v>0</v>
      </c>
      <c r="J39" s="191">
        <v>0</v>
      </c>
    </row>
    <row r="40" spans="1:10">
      <c r="A40" s="189" t="s">
        <v>125</v>
      </c>
      <c r="B40" s="73" t="s">
        <v>112</v>
      </c>
      <c r="C40" s="73" t="s">
        <v>116</v>
      </c>
      <c r="D40" s="71" t="s">
        <v>151</v>
      </c>
      <c r="E40" s="72">
        <v>67917</v>
      </c>
      <c r="F40" s="72">
        <v>67917</v>
      </c>
      <c r="G40" s="72">
        <v>67917</v>
      </c>
      <c r="H40" s="72">
        <v>67917</v>
      </c>
      <c r="I40" s="72">
        <v>0</v>
      </c>
      <c r="J40" s="191">
        <v>0</v>
      </c>
    </row>
    <row r="41" spans="1:10">
      <c r="A41" s="189" t="s">
        <v>125</v>
      </c>
      <c r="B41" s="73" t="s">
        <v>112</v>
      </c>
      <c r="C41" s="73" t="s">
        <v>131</v>
      </c>
      <c r="D41" s="71" t="s">
        <v>150</v>
      </c>
      <c r="E41" s="72">
        <v>0</v>
      </c>
      <c r="F41" s="72">
        <v>77838</v>
      </c>
      <c r="G41" s="72">
        <v>0</v>
      </c>
      <c r="H41" s="72">
        <v>77838</v>
      </c>
      <c r="I41" s="72">
        <v>0</v>
      </c>
      <c r="J41" s="191">
        <v>0</v>
      </c>
    </row>
    <row r="42" spans="1:10">
      <c r="A42" s="189" t="s">
        <v>125</v>
      </c>
      <c r="B42" s="73" t="s">
        <v>152</v>
      </c>
      <c r="C42" s="73" t="s">
        <v>109</v>
      </c>
      <c r="D42" s="71" t="s">
        <v>153</v>
      </c>
      <c r="E42" s="72">
        <v>0</v>
      </c>
      <c r="F42" s="72">
        <v>26616</v>
      </c>
      <c r="G42" s="72">
        <v>0</v>
      </c>
      <c r="H42" s="72">
        <v>26616</v>
      </c>
      <c r="I42" s="72">
        <v>0</v>
      </c>
      <c r="J42" s="191">
        <v>0</v>
      </c>
    </row>
    <row r="43" spans="1:10">
      <c r="A43" s="189" t="s">
        <v>125</v>
      </c>
      <c r="B43" s="73" t="s">
        <v>152</v>
      </c>
      <c r="C43" s="73" t="s">
        <v>112</v>
      </c>
      <c r="D43" s="71" t="s">
        <v>154</v>
      </c>
      <c r="E43" s="72">
        <v>0</v>
      </c>
      <c r="F43" s="72">
        <v>26616</v>
      </c>
      <c r="G43" s="72">
        <v>0</v>
      </c>
      <c r="H43" s="72">
        <v>26616</v>
      </c>
      <c r="I43" s="72">
        <v>0</v>
      </c>
      <c r="J43" s="191">
        <v>0</v>
      </c>
    </row>
    <row r="44" spans="1:10">
      <c r="A44" s="189" t="s">
        <v>128</v>
      </c>
      <c r="B44" s="73" t="s">
        <v>109</v>
      </c>
      <c r="C44" s="73" t="s">
        <v>109</v>
      </c>
      <c r="D44" s="71" t="s">
        <v>156</v>
      </c>
      <c r="E44" s="72">
        <v>103197</v>
      </c>
      <c r="F44" s="72">
        <v>10760722</v>
      </c>
      <c r="G44" s="72">
        <v>0</v>
      </c>
      <c r="H44" s="72">
        <v>10010013</v>
      </c>
      <c r="I44" s="72">
        <v>103197</v>
      </c>
      <c r="J44" s="191">
        <v>750709</v>
      </c>
    </row>
    <row r="45" spans="1:10">
      <c r="A45" s="189" t="s">
        <v>128</v>
      </c>
      <c r="B45" s="73" t="s">
        <v>112</v>
      </c>
      <c r="C45" s="73" t="s">
        <v>109</v>
      </c>
      <c r="D45" s="71" t="s">
        <v>157</v>
      </c>
      <c r="E45" s="72">
        <v>103197</v>
      </c>
      <c r="F45" s="72">
        <v>10760722</v>
      </c>
      <c r="G45" s="72">
        <v>0</v>
      </c>
      <c r="H45" s="72">
        <v>10010013</v>
      </c>
      <c r="I45" s="72">
        <v>103197</v>
      </c>
      <c r="J45" s="191">
        <v>750709</v>
      </c>
    </row>
    <row r="46" spans="1:10">
      <c r="A46" s="189" t="s">
        <v>128</v>
      </c>
      <c r="B46" s="73" t="s">
        <v>112</v>
      </c>
      <c r="C46" s="73" t="s">
        <v>112</v>
      </c>
      <c r="D46" s="71" t="s">
        <v>158</v>
      </c>
      <c r="E46" s="72">
        <v>0</v>
      </c>
      <c r="F46" s="72">
        <v>848113</v>
      </c>
      <c r="G46" s="72">
        <v>0</v>
      </c>
      <c r="H46" s="72">
        <v>848113</v>
      </c>
      <c r="I46" s="72">
        <v>0</v>
      </c>
      <c r="J46" s="191">
        <v>0</v>
      </c>
    </row>
    <row r="47" spans="1:10">
      <c r="A47" s="189" t="s">
        <v>128</v>
      </c>
      <c r="B47" s="73" t="s">
        <v>112</v>
      </c>
      <c r="C47" s="73" t="s">
        <v>116</v>
      </c>
      <c r="D47" s="71" t="s">
        <v>159</v>
      </c>
      <c r="E47" s="72">
        <v>103197</v>
      </c>
      <c r="F47" s="72">
        <v>9912609</v>
      </c>
      <c r="G47" s="72">
        <v>0</v>
      </c>
      <c r="H47" s="72">
        <v>9161900</v>
      </c>
      <c r="I47" s="72">
        <v>103197</v>
      </c>
      <c r="J47" s="191">
        <v>750709</v>
      </c>
    </row>
    <row r="48" spans="1:10">
      <c r="A48" s="189" t="s">
        <v>281</v>
      </c>
      <c r="B48" s="73" t="s">
        <v>109</v>
      </c>
      <c r="C48" s="73" t="s">
        <v>109</v>
      </c>
      <c r="D48" s="71" t="s">
        <v>160</v>
      </c>
      <c r="E48" s="72">
        <v>519839</v>
      </c>
      <c r="F48" s="72">
        <v>1552325</v>
      </c>
      <c r="G48" s="72">
        <v>519839</v>
      </c>
      <c r="H48" s="72">
        <v>1552325</v>
      </c>
      <c r="I48" s="72">
        <v>0</v>
      </c>
      <c r="J48" s="191">
        <v>0</v>
      </c>
    </row>
    <row r="49" spans="1:31">
      <c r="A49" s="189" t="s">
        <v>281</v>
      </c>
      <c r="B49" s="73" t="s">
        <v>112</v>
      </c>
      <c r="C49" s="73" t="s">
        <v>109</v>
      </c>
      <c r="D49" s="71" t="s">
        <v>161</v>
      </c>
      <c r="E49" s="72">
        <v>337351</v>
      </c>
      <c r="F49" s="72">
        <v>465911</v>
      </c>
      <c r="G49" s="72">
        <v>337351</v>
      </c>
      <c r="H49" s="72">
        <v>465911</v>
      </c>
      <c r="I49" s="72">
        <v>0</v>
      </c>
      <c r="J49" s="191">
        <v>0</v>
      </c>
    </row>
    <row r="50" spans="1:31">
      <c r="A50" s="189" t="s">
        <v>281</v>
      </c>
      <c r="B50" s="73" t="s">
        <v>112</v>
      </c>
      <c r="C50" s="73" t="s">
        <v>112</v>
      </c>
      <c r="D50" s="71" t="s">
        <v>162</v>
      </c>
      <c r="E50" s="72">
        <v>337351</v>
      </c>
      <c r="F50" s="72">
        <v>465911</v>
      </c>
      <c r="G50" s="72">
        <v>337351</v>
      </c>
      <c r="H50" s="72">
        <v>465911</v>
      </c>
      <c r="I50" s="72">
        <v>0</v>
      </c>
      <c r="J50" s="191">
        <v>0</v>
      </c>
    </row>
    <row r="51" spans="1:31">
      <c r="A51" s="189" t="s">
        <v>281</v>
      </c>
      <c r="B51" s="73" t="s">
        <v>116</v>
      </c>
      <c r="C51" s="73" t="s">
        <v>109</v>
      </c>
      <c r="D51" s="71" t="s">
        <v>163</v>
      </c>
      <c r="E51" s="72">
        <v>182488</v>
      </c>
      <c r="F51" s="72">
        <v>1086414</v>
      </c>
      <c r="G51" s="72">
        <v>182488</v>
      </c>
      <c r="H51" s="72">
        <v>1086414</v>
      </c>
      <c r="I51" s="72">
        <v>0</v>
      </c>
      <c r="J51" s="191">
        <v>0</v>
      </c>
    </row>
    <row r="52" spans="1:31">
      <c r="A52" s="189" t="s">
        <v>281</v>
      </c>
      <c r="B52" s="73" t="s">
        <v>116</v>
      </c>
      <c r="C52" s="73" t="s">
        <v>112</v>
      </c>
      <c r="D52" s="71" t="s">
        <v>164</v>
      </c>
      <c r="E52" s="72">
        <v>0</v>
      </c>
      <c r="F52" s="72">
        <v>450000</v>
      </c>
      <c r="G52" s="72">
        <v>0</v>
      </c>
      <c r="H52" s="72">
        <v>450000</v>
      </c>
      <c r="I52" s="72">
        <v>0</v>
      </c>
      <c r="J52" s="191">
        <v>0</v>
      </c>
    </row>
    <row r="53" spans="1:31">
      <c r="A53" s="189" t="s">
        <v>281</v>
      </c>
      <c r="B53" s="73" t="s">
        <v>116</v>
      </c>
      <c r="C53" s="73" t="s">
        <v>119</v>
      </c>
      <c r="D53" s="71" t="s">
        <v>165</v>
      </c>
      <c r="E53" s="72">
        <v>10469</v>
      </c>
      <c r="F53" s="72">
        <v>235357</v>
      </c>
      <c r="G53" s="72">
        <v>10469</v>
      </c>
      <c r="H53" s="72">
        <v>235357</v>
      </c>
      <c r="I53" s="72">
        <v>0</v>
      </c>
      <c r="J53" s="191">
        <v>0</v>
      </c>
    </row>
    <row r="54" spans="1:31">
      <c r="A54" s="189" t="s">
        <v>281</v>
      </c>
      <c r="B54" s="73" t="s">
        <v>116</v>
      </c>
      <c r="C54" s="73" t="s">
        <v>166</v>
      </c>
      <c r="D54" s="71" t="s">
        <v>167</v>
      </c>
      <c r="E54" s="72">
        <v>172019</v>
      </c>
      <c r="F54" s="72">
        <v>401057</v>
      </c>
      <c r="G54" s="72">
        <v>172019</v>
      </c>
      <c r="H54" s="72">
        <v>401057</v>
      </c>
      <c r="I54" s="72">
        <v>0</v>
      </c>
      <c r="J54" s="191">
        <v>0</v>
      </c>
    </row>
    <row r="55" spans="1:31">
      <c r="A55" s="189" t="s">
        <v>109</v>
      </c>
      <c r="B55" s="73" t="s">
        <v>109</v>
      </c>
      <c r="C55" s="73" t="s">
        <v>109</v>
      </c>
      <c r="D55" s="71" t="s">
        <v>168</v>
      </c>
      <c r="E55" s="72">
        <v>0</v>
      </c>
      <c r="F55" s="72">
        <v>0</v>
      </c>
      <c r="G55" s="72">
        <v>0</v>
      </c>
      <c r="H55" s="72">
        <v>0</v>
      </c>
      <c r="I55" s="72">
        <v>0</v>
      </c>
      <c r="J55" s="191">
        <v>0</v>
      </c>
    </row>
    <row r="56" spans="1:31">
      <c r="A56" s="189" t="s">
        <v>109</v>
      </c>
      <c r="B56" s="73" t="s">
        <v>109</v>
      </c>
      <c r="C56" s="73" t="s">
        <v>109</v>
      </c>
      <c r="D56" s="71" t="s">
        <v>282</v>
      </c>
      <c r="E56" s="72">
        <v>0</v>
      </c>
      <c r="F56" s="72">
        <v>0</v>
      </c>
      <c r="G56" s="72">
        <v>0</v>
      </c>
      <c r="H56" s="72">
        <v>0</v>
      </c>
      <c r="I56" s="72">
        <v>0</v>
      </c>
      <c r="J56" s="191">
        <v>0</v>
      </c>
    </row>
    <row r="57" spans="1:31">
      <c r="A57" s="189" t="s">
        <v>109</v>
      </c>
      <c r="B57" s="73" t="s">
        <v>109</v>
      </c>
      <c r="C57" s="73" t="s">
        <v>109</v>
      </c>
      <c r="D57" s="71" t="s">
        <v>169</v>
      </c>
      <c r="E57" s="72">
        <v>9689048</v>
      </c>
      <c r="F57" s="72">
        <v>76458731</v>
      </c>
      <c r="G57" s="72" t="s">
        <v>109</v>
      </c>
      <c r="H57" s="72" t="s">
        <v>109</v>
      </c>
      <c r="I57" s="72" t="s">
        <v>109</v>
      </c>
      <c r="J57" s="191" t="s">
        <v>109</v>
      </c>
    </row>
    <row r="58" spans="1:31">
      <c r="A58" s="74"/>
      <c r="B58" s="75"/>
      <c r="C58" s="75"/>
      <c r="D58" s="76"/>
      <c r="E58" s="77"/>
      <c r="F58" s="77"/>
      <c r="G58" s="77"/>
      <c r="H58" s="77"/>
      <c r="I58" s="77"/>
      <c r="J58" s="78"/>
    </row>
    <row r="59" spans="1:31">
      <c r="A59" s="74"/>
      <c r="B59" s="75"/>
      <c r="C59" s="75"/>
      <c r="D59" s="76"/>
      <c r="E59" s="77"/>
      <c r="F59" s="77"/>
      <c r="G59" s="77"/>
      <c r="H59" s="77"/>
      <c r="I59" s="77"/>
      <c r="J59" s="78"/>
    </row>
    <row r="60" spans="1:31" s="81" customFormat="1" ht="15">
      <c r="A60" s="245" t="s">
        <v>93</v>
      </c>
      <c r="B60" s="246"/>
      <c r="C60" s="247"/>
      <c r="D60" s="79"/>
      <c r="E60" s="79"/>
      <c r="F60" s="79"/>
      <c r="G60" s="79"/>
      <c r="H60" s="79"/>
      <c r="I60" s="248" t="s">
        <v>94</v>
      </c>
      <c r="J60" s="249"/>
      <c r="K60" s="80"/>
      <c r="AE60" s="80" t="s">
        <v>7</v>
      </c>
    </row>
    <row r="61" spans="1:31" s="81" customFormat="1" ht="15">
      <c r="A61" s="245" t="s">
        <v>95</v>
      </c>
      <c r="B61" s="246"/>
      <c r="C61" s="247"/>
      <c r="D61" s="250" t="s">
        <v>96</v>
      </c>
      <c r="E61" s="232"/>
      <c r="F61" s="232"/>
      <c r="G61" s="232"/>
      <c r="H61" s="251"/>
      <c r="I61" s="252" t="s">
        <v>97</v>
      </c>
      <c r="J61" s="253"/>
      <c r="K61" s="80"/>
    </row>
    <row r="62" spans="1:31">
      <c r="A62" s="244" t="s">
        <v>98</v>
      </c>
      <c r="B62" s="244"/>
      <c r="C62" s="244"/>
      <c r="D62" s="244"/>
      <c r="E62" s="244"/>
      <c r="F62" s="244"/>
      <c r="G62" s="244"/>
      <c r="H62" s="244"/>
      <c r="I62" s="244"/>
      <c r="J62" s="244"/>
    </row>
    <row r="63" spans="1:31">
      <c r="A63" s="235" t="s">
        <v>233</v>
      </c>
      <c r="B63" s="235"/>
      <c r="C63" s="235"/>
      <c r="D63" s="235"/>
      <c r="E63" s="235"/>
      <c r="F63" s="235"/>
      <c r="G63" s="235"/>
      <c r="H63" s="235"/>
      <c r="I63" s="235"/>
      <c r="J63" s="235"/>
    </row>
    <row r="64" spans="1:31">
      <c r="A64" s="236" t="s">
        <v>454</v>
      </c>
      <c r="B64" s="236"/>
      <c r="C64" s="236"/>
      <c r="D64" s="236"/>
      <c r="E64" s="236"/>
      <c r="F64" s="236"/>
      <c r="G64" s="236"/>
      <c r="H64" s="236"/>
      <c r="I64" s="236"/>
      <c r="J64" s="236"/>
    </row>
    <row r="65" spans="1:10" ht="16.2" customHeight="1">
      <c r="A65" s="238" t="s">
        <v>99</v>
      </c>
      <c r="B65" s="254"/>
      <c r="C65" s="254"/>
      <c r="D65" s="254"/>
      <c r="E65" s="255" t="s">
        <v>100</v>
      </c>
      <c r="F65" s="255"/>
      <c r="G65" s="255" t="s">
        <v>170</v>
      </c>
      <c r="H65" s="255"/>
      <c r="I65" s="255" t="s">
        <v>171</v>
      </c>
      <c r="J65" s="239"/>
    </row>
    <row r="66" spans="1:10">
      <c r="A66" s="205" t="s">
        <v>103</v>
      </c>
      <c r="B66" s="69" t="s">
        <v>104</v>
      </c>
      <c r="C66" s="69" t="s">
        <v>105</v>
      </c>
      <c r="D66" s="69" t="s">
        <v>106</v>
      </c>
      <c r="E66" s="70" t="s">
        <v>107</v>
      </c>
      <c r="F66" s="70" t="s">
        <v>108</v>
      </c>
      <c r="G66" s="70" t="s">
        <v>107</v>
      </c>
      <c r="H66" s="70" t="s">
        <v>108</v>
      </c>
      <c r="I66" s="70" t="s">
        <v>107</v>
      </c>
      <c r="J66" s="148" t="s">
        <v>108</v>
      </c>
    </row>
    <row r="67" spans="1:10">
      <c r="A67" s="207" t="s">
        <v>109</v>
      </c>
      <c r="B67" s="69" t="s">
        <v>109</v>
      </c>
      <c r="C67" s="69" t="s">
        <v>109</v>
      </c>
      <c r="D67" s="71" t="s">
        <v>110</v>
      </c>
      <c r="E67" s="72">
        <v>9434422</v>
      </c>
      <c r="F67" s="72">
        <v>52843115</v>
      </c>
      <c r="G67" s="72">
        <v>8582723</v>
      </c>
      <c r="H67" s="72">
        <v>40441182</v>
      </c>
      <c r="I67" s="72">
        <v>851699</v>
      </c>
      <c r="J67" s="208">
        <v>12401933</v>
      </c>
    </row>
    <row r="68" spans="1:10">
      <c r="A68" s="207" t="s">
        <v>109</v>
      </c>
      <c r="B68" s="206" t="s">
        <v>109</v>
      </c>
      <c r="C68" s="206" t="s">
        <v>109</v>
      </c>
      <c r="D68" s="71" t="s">
        <v>111</v>
      </c>
      <c r="E68" s="72">
        <v>8516870</v>
      </c>
      <c r="F68" s="72">
        <v>39739071</v>
      </c>
      <c r="G68" s="72">
        <v>8512523</v>
      </c>
      <c r="H68" s="72">
        <v>39667424</v>
      </c>
      <c r="I68" s="72">
        <v>4347</v>
      </c>
      <c r="J68" s="208">
        <v>71647</v>
      </c>
    </row>
    <row r="69" spans="1:10">
      <c r="A69" s="207" t="s">
        <v>112</v>
      </c>
      <c r="B69" s="206" t="s">
        <v>109</v>
      </c>
      <c r="C69" s="206" t="s">
        <v>109</v>
      </c>
      <c r="D69" s="71" t="s">
        <v>172</v>
      </c>
      <c r="E69" s="72">
        <v>4209574</v>
      </c>
      <c r="F69" s="72">
        <v>21099091</v>
      </c>
      <c r="G69" s="72">
        <v>4205227</v>
      </c>
      <c r="H69" s="72">
        <v>21027444</v>
      </c>
      <c r="I69" s="72">
        <v>4347</v>
      </c>
      <c r="J69" s="208">
        <v>71647</v>
      </c>
    </row>
    <row r="70" spans="1:10">
      <c r="A70" s="207" t="s">
        <v>112</v>
      </c>
      <c r="B70" s="206" t="s">
        <v>173</v>
      </c>
      <c r="C70" s="206" t="s">
        <v>109</v>
      </c>
      <c r="D70" s="71" t="s">
        <v>174</v>
      </c>
      <c r="E70" s="72">
        <v>994434</v>
      </c>
      <c r="F70" s="72">
        <v>5139562</v>
      </c>
      <c r="G70" s="72">
        <v>994434</v>
      </c>
      <c r="H70" s="72">
        <v>5139562</v>
      </c>
      <c r="I70" s="72">
        <v>0</v>
      </c>
      <c r="J70" s="208">
        <v>0</v>
      </c>
    </row>
    <row r="71" spans="1:10">
      <c r="A71" s="207" t="s">
        <v>112</v>
      </c>
      <c r="B71" s="206" t="s">
        <v>173</v>
      </c>
      <c r="C71" s="206" t="s">
        <v>112</v>
      </c>
      <c r="D71" s="71" t="s">
        <v>175</v>
      </c>
      <c r="E71" s="72">
        <v>769474</v>
      </c>
      <c r="F71" s="72">
        <v>4387921</v>
      </c>
      <c r="G71" s="72">
        <v>769474</v>
      </c>
      <c r="H71" s="72">
        <v>4387921</v>
      </c>
      <c r="I71" s="72">
        <v>0</v>
      </c>
      <c r="J71" s="208">
        <v>0</v>
      </c>
    </row>
    <row r="72" spans="1:10">
      <c r="A72" s="207" t="s">
        <v>112</v>
      </c>
      <c r="B72" s="206" t="s">
        <v>173</v>
      </c>
      <c r="C72" s="206" t="s">
        <v>116</v>
      </c>
      <c r="D72" s="71" t="s">
        <v>176</v>
      </c>
      <c r="E72" s="72">
        <v>67249</v>
      </c>
      <c r="F72" s="72">
        <v>183465</v>
      </c>
      <c r="G72" s="72">
        <v>67249</v>
      </c>
      <c r="H72" s="72">
        <v>183465</v>
      </c>
      <c r="I72" s="72">
        <v>0</v>
      </c>
      <c r="J72" s="208">
        <v>0</v>
      </c>
    </row>
    <row r="73" spans="1:10">
      <c r="A73" s="207" t="s">
        <v>112</v>
      </c>
      <c r="B73" s="206" t="s">
        <v>173</v>
      </c>
      <c r="C73" s="206" t="s">
        <v>131</v>
      </c>
      <c r="D73" s="71" t="s">
        <v>177</v>
      </c>
      <c r="E73" s="72">
        <v>52841</v>
      </c>
      <c r="F73" s="72">
        <v>138095</v>
      </c>
      <c r="G73" s="72">
        <v>52841</v>
      </c>
      <c r="H73" s="72">
        <v>138095</v>
      </c>
      <c r="I73" s="72">
        <v>0</v>
      </c>
      <c r="J73" s="208">
        <v>0</v>
      </c>
    </row>
    <row r="74" spans="1:10">
      <c r="A74" s="207" t="s">
        <v>112</v>
      </c>
      <c r="B74" s="206" t="s">
        <v>173</v>
      </c>
      <c r="C74" s="206" t="s">
        <v>152</v>
      </c>
      <c r="D74" s="71" t="s">
        <v>178</v>
      </c>
      <c r="E74" s="72">
        <v>104870</v>
      </c>
      <c r="F74" s="72">
        <v>430081</v>
      </c>
      <c r="G74" s="72">
        <v>104870</v>
      </c>
      <c r="H74" s="72">
        <v>430081</v>
      </c>
      <c r="I74" s="72">
        <v>0</v>
      </c>
      <c r="J74" s="208">
        <v>0</v>
      </c>
    </row>
    <row r="75" spans="1:10">
      <c r="A75" s="207" t="s">
        <v>112</v>
      </c>
      <c r="B75" s="206" t="s">
        <v>179</v>
      </c>
      <c r="C75" s="206" t="s">
        <v>109</v>
      </c>
      <c r="D75" s="71" t="s">
        <v>188</v>
      </c>
      <c r="E75" s="72">
        <v>1528000</v>
      </c>
      <c r="F75" s="72">
        <v>8413000</v>
      </c>
      <c r="G75" s="72">
        <v>1528000</v>
      </c>
      <c r="H75" s="72">
        <v>8413000</v>
      </c>
      <c r="I75" s="72">
        <v>0</v>
      </c>
      <c r="J75" s="208">
        <v>0</v>
      </c>
    </row>
    <row r="76" spans="1:10">
      <c r="A76" s="207" t="s">
        <v>112</v>
      </c>
      <c r="B76" s="206" t="s">
        <v>179</v>
      </c>
      <c r="C76" s="206" t="s">
        <v>112</v>
      </c>
      <c r="D76" s="71" t="s">
        <v>175</v>
      </c>
      <c r="E76" s="72">
        <v>548000</v>
      </c>
      <c r="F76" s="72">
        <v>4144000</v>
      </c>
      <c r="G76" s="72">
        <v>548000</v>
      </c>
      <c r="H76" s="72">
        <v>4144000</v>
      </c>
      <c r="I76" s="72">
        <v>0</v>
      </c>
      <c r="J76" s="208">
        <v>0</v>
      </c>
    </row>
    <row r="77" spans="1:10">
      <c r="A77" s="207" t="s">
        <v>112</v>
      </c>
      <c r="B77" s="206" t="s">
        <v>179</v>
      </c>
      <c r="C77" s="206" t="s">
        <v>116</v>
      </c>
      <c r="D77" s="71" t="s">
        <v>189</v>
      </c>
      <c r="E77" s="72">
        <v>980000</v>
      </c>
      <c r="F77" s="72">
        <v>4269000</v>
      </c>
      <c r="G77" s="72">
        <v>980000</v>
      </c>
      <c r="H77" s="72">
        <v>4269000</v>
      </c>
      <c r="I77" s="72">
        <v>0</v>
      </c>
      <c r="J77" s="208">
        <v>0</v>
      </c>
    </row>
    <row r="78" spans="1:10">
      <c r="A78" s="207" t="s">
        <v>112</v>
      </c>
      <c r="B78" s="206" t="s">
        <v>283</v>
      </c>
      <c r="C78" s="206" t="s">
        <v>109</v>
      </c>
      <c r="D78" s="71" t="s">
        <v>180</v>
      </c>
      <c r="E78" s="72">
        <v>1440309</v>
      </c>
      <c r="F78" s="72">
        <v>6086086</v>
      </c>
      <c r="G78" s="72">
        <v>1435962</v>
      </c>
      <c r="H78" s="72">
        <v>6014439</v>
      </c>
      <c r="I78" s="72">
        <v>4347</v>
      </c>
      <c r="J78" s="208">
        <v>71647</v>
      </c>
    </row>
    <row r="79" spans="1:10">
      <c r="A79" s="207" t="s">
        <v>112</v>
      </c>
      <c r="B79" s="206" t="s">
        <v>283</v>
      </c>
      <c r="C79" s="206" t="s">
        <v>116</v>
      </c>
      <c r="D79" s="71" t="s">
        <v>181</v>
      </c>
      <c r="E79" s="72">
        <v>1192209</v>
      </c>
      <c r="F79" s="72">
        <v>4956275</v>
      </c>
      <c r="G79" s="72">
        <v>1192209</v>
      </c>
      <c r="H79" s="72">
        <v>4956275</v>
      </c>
      <c r="I79" s="72">
        <v>0</v>
      </c>
      <c r="J79" s="208">
        <v>0</v>
      </c>
    </row>
    <row r="80" spans="1:10">
      <c r="A80" s="207" t="s">
        <v>112</v>
      </c>
      <c r="B80" s="206" t="s">
        <v>283</v>
      </c>
      <c r="C80" s="206" t="s">
        <v>131</v>
      </c>
      <c r="D80" s="71" t="s">
        <v>182</v>
      </c>
      <c r="E80" s="72">
        <v>6319</v>
      </c>
      <c r="F80" s="72">
        <v>28449</v>
      </c>
      <c r="G80" s="72">
        <v>6319</v>
      </c>
      <c r="H80" s="72">
        <v>28449</v>
      </c>
      <c r="I80" s="72">
        <v>0</v>
      </c>
      <c r="J80" s="208">
        <v>0</v>
      </c>
    </row>
    <row r="81" spans="1:10">
      <c r="A81" s="207" t="s">
        <v>112</v>
      </c>
      <c r="B81" s="206" t="s">
        <v>283</v>
      </c>
      <c r="C81" s="206" t="s">
        <v>119</v>
      </c>
      <c r="D81" s="71" t="s">
        <v>183</v>
      </c>
      <c r="E81" s="72">
        <v>113</v>
      </c>
      <c r="F81" s="72">
        <v>493</v>
      </c>
      <c r="G81" s="72">
        <v>113</v>
      </c>
      <c r="H81" s="72">
        <v>493</v>
      </c>
      <c r="I81" s="72">
        <v>0</v>
      </c>
      <c r="J81" s="208">
        <v>0</v>
      </c>
    </row>
    <row r="82" spans="1:10">
      <c r="A82" s="207" t="s">
        <v>112</v>
      </c>
      <c r="B82" s="206" t="s">
        <v>283</v>
      </c>
      <c r="C82" s="206" t="s">
        <v>152</v>
      </c>
      <c r="D82" s="71" t="s">
        <v>184</v>
      </c>
      <c r="E82" s="72">
        <v>154957</v>
      </c>
      <c r="F82" s="72">
        <v>422791</v>
      </c>
      <c r="G82" s="72">
        <v>154957</v>
      </c>
      <c r="H82" s="72">
        <v>422791</v>
      </c>
      <c r="I82" s="72">
        <v>0</v>
      </c>
      <c r="J82" s="208">
        <v>0</v>
      </c>
    </row>
    <row r="83" spans="1:10">
      <c r="A83" s="207" t="s">
        <v>112</v>
      </c>
      <c r="B83" s="206" t="s">
        <v>283</v>
      </c>
      <c r="C83" s="206" t="s">
        <v>125</v>
      </c>
      <c r="D83" s="71" t="s">
        <v>185</v>
      </c>
      <c r="E83" s="72">
        <v>86711</v>
      </c>
      <c r="F83" s="72">
        <v>678078</v>
      </c>
      <c r="G83" s="72">
        <v>82364</v>
      </c>
      <c r="H83" s="72">
        <v>606431</v>
      </c>
      <c r="I83" s="72">
        <v>4347</v>
      </c>
      <c r="J83" s="208">
        <v>71647</v>
      </c>
    </row>
    <row r="84" spans="1:10">
      <c r="A84" s="207" t="s">
        <v>112</v>
      </c>
      <c r="B84" s="206" t="s">
        <v>284</v>
      </c>
      <c r="C84" s="206" t="s">
        <v>109</v>
      </c>
      <c r="D84" s="71" t="s">
        <v>186</v>
      </c>
      <c r="E84" s="72">
        <v>246831</v>
      </c>
      <c r="F84" s="72">
        <v>1460443</v>
      </c>
      <c r="G84" s="72">
        <v>246831</v>
      </c>
      <c r="H84" s="72">
        <v>1460443</v>
      </c>
      <c r="I84" s="72">
        <v>0</v>
      </c>
      <c r="J84" s="208">
        <v>0</v>
      </c>
    </row>
    <row r="85" spans="1:10">
      <c r="A85" s="207" t="s">
        <v>112</v>
      </c>
      <c r="B85" s="206" t="s">
        <v>284</v>
      </c>
      <c r="C85" s="206" t="s">
        <v>116</v>
      </c>
      <c r="D85" s="71" t="s">
        <v>187</v>
      </c>
      <c r="E85" s="72">
        <v>246831</v>
      </c>
      <c r="F85" s="72">
        <v>1460443</v>
      </c>
      <c r="G85" s="72">
        <v>246831</v>
      </c>
      <c r="H85" s="72">
        <v>1460443</v>
      </c>
      <c r="I85" s="72">
        <v>0</v>
      </c>
      <c r="J85" s="208">
        <v>0</v>
      </c>
    </row>
    <row r="86" spans="1:10">
      <c r="A86" s="207" t="s">
        <v>116</v>
      </c>
      <c r="B86" s="206" t="s">
        <v>109</v>
      </c>
      <c r="C86" s="206" t="s">
        <v>109</v>
      </c>
      <c r="D86" s="71" t="s">
        <v>190</v>
      </c>
      <c r="E86" s="72">
        <v>885790</v>
      </c>
      <c r="F86" s="72">
        <v>2792011</v>
      </c>
      <c r="G86" s="72">
        <v>885790</v>
      </c>
      <c r="H86" s="72">
        <v>2792011</v>
      </c>
      <c r="I86" s="72">
        <v>0</v>
      </c>
      <c r="J86" s="208">
        <v>0</v>
      </c>
    </row>
    <row r="87" spans="1:10">
      <c r="A87" s="207" t="s">
        <v>116</v>
      </c>
      <c r="B87" s="206" t="s">
        <v>191</v>
      </c>
      <c r="C87" s="206" t="s">
        <v>109</v>
      </c>
      <c r="D87" s="71" t="s">
        <v>192</v>
      </c>
      <c r="E87" s="72">
        <v>466305</v>
      </c>
      <c r="F87" s="72">
        <v>2006611</v>
      </c>
      <c r="G87" s="72">
        <v>466305</v>
      </c>
      <c r="H87" s="72">
        <v>2006611</v>
      </c>
      <c r="I87" s="72">
        <v>0</v>
      </c>
      <c r="J87" s="208">
        <v>0</v>
      </c>
    </row>
    <row r="88" spans="1:10">
      <c r="A88" s="207" t="s">
        <v>116</v>
      </c>
      <c r="B88" s="206" t="s">
        <v>191</v>
      </c>
      <c r="C88" s="206" t="s">
        <v>116</v>
      </c>
      <c r="D88" s="71" t="s">
        <v>193</v>
      </c>
      <c r="E88" s="72">
        <v>0</v>
      </c>
      <c r="F88" s="72">
        <v>5152</v>
      </c>
      <c r="G88" s="72">
        <v>0</v>
      </c>
      <c r="H88" s="72">
        <v>5152</v>
      </c>
      <c r="I88" s="72">
        <v>0</v>
      </c>
      <c r="J88" s="208">
        <v>0</v>
      </c>
    </row>
    <row r="89" spans="1:10">
      <c r="A89" s="207" t="s">
        <v>116</v>
      </c>
      <c r="B89" s="206" t="s">
        <v>191</v>
      </c>
      <c r="C89" s="206" t="s">
        <v>131</v>
      </c>
      <c r="D89" s="71" t="s">
        <v>194</v>
      </c>
      <c r="E89" s="72">
        <v>466305</v>
      </c>
      <c r="F89" s="72">
        <v>2001459</v>
      </c>
      <c r="G89" s="72">
        <v>466305</v>
      </c>
      <c r="H89" s="72">
        <v>2001459</v>
      </c>
      <c r="I89" s="72">
        <v>0</v>
      </c>
      <c r="J89" s="208">
        <v>0</v>
      </c>
    </row>
    <row r="90" spans="1:10">
      <c r="A90" s="207" t="s">
        <v>116</v>
      </c>
      <c r="B90" s="206" t="s">
        <v>195</v>
      </c>
      <c r="C90" s="206" t="s">
        <v>109</v>
      </c>
      <c r="D90" s="71" t="s">
        <v>196</v>
      </c>
      <c r="E90" s="72">
        <v>419485</v>
      </c>
      <c r="F90" s="72">
        <v>785400</v>
      </c>
      <c r="G90" s="72">
        <v>419485</v>
      </c>
      <c r="H90" s="72">
        <v>785400</v>
      </c>
      <c r="I90" s="72">
        <v>0</v>
      </c>
      <c r="J90" s="208">
        <v>0</v>
      </c>
    </row>
    <row r="91" spans="1:10">
      <c r="A91" s="207" t="s">
        <v>116</v>
      </c>
      <c r="B91" s="206" t="s">
        <v>195</v>
      </c>
      <c r="C91" s="206" t="s">
        <v>131</v>
      </c>
      <c r="D91" s="71" t="s">
        <v>197</v>
      </c>
      <c r="E91" s="72">
        <v>419485</v>
      </c>
      <c r="F91" s="72">
        <v>785400</v>
      </c>
      <c r="G91" s="72">
        <v>419485</v>
      </c>
      <c r="H91" s="72">
        <v>785400</v>
      </c>
      <c r="I91" s="72">
        <v>0</v>
      </c>
      <c r="J91" s="208">
        <v>0</v>
      </c>
    </row>
    <row r="92" spans="1:10">
      <c r="A92" s="207" t="s">
        <v>131</v>
      </c>
      <c r="B92" s="206" t="s">
        <v>109</v>
      </c>
      <c r="C92" s="206" t="s">
        <v>109</v>
      </c>
      <c r="D92" s="71" t="s">
        <v>198</v>
      </c>
      <c r="E92" s="72">
        <v>1262052</v>
      </c>
      <c r="F92" s="72">
        <v>4752466</v>
      </c>
      <c r="G92" s="72">
        <v>1262052</v>
      </c>
      <c r="H92" s="72">
        <v>4752466</v>
      </c>
      <c r="I92" s="72">
        <v>0</v>
      </c>
      <c r="J92" s="208">
        <v>0</v>
      </c>
    </row>
    <row r="93" spans="1:10">
      <c r="A93" s="207" t="s">
        <v>131</v>
      </c>
      <c r="B93" s="206" t="s">
        <v>285</v>
      </c>
      <c r="C93" s="206" t="s">
        <v>109</v>
      </c>
      <c r="D93" s="71" t="s">
        <v>199</v>
      </c>
      <c r="E93" s="72">
        <v>462448</v>
      </c>
      <c r="F93" s="72">
        <v>2161523</v>
      </c>
      <c r="G93" s="72">
        <v>462448</v>
      </c>
      <c r="H93" s="72">
        <v>2161523</v>
      </c>
      <c r="I93" s="72">
        <v>0</v>
      </c>
      <c r="J93" s="208">
        <v>0</v>
      </c>
    </row>
    <row r="94" spans="1:10">
      <c r="A94" s="207" t="s">
        <v>131</v>
      </c>
      <c r="B94" s="206" t="s">
        <v>285</v>
      </c>
      <c r="C94" s="206" t="s">
        <v>116</v>
      </c>
      <c r="D94" s="71" t="s">
        <v>200</v>
      </c>
      <c r="E94" s="72">
        <v>462448</v>
      </c>
      <c r="F94" s="72">
        <v>2161523</v>
      </c>
      <c r="G94" s="72">
        <v>462448</v>
      </c>
      <c r="H94" s="72">
        <v>2161523</v>
      </c>
      <c r="I94" s="72">
        <v>0</v>
      </c>
      <c r="J94" s="208">
        <v>0</v>
      </c>
    </row>
    <row r="95" spans="1:10">
      <c r="A95" s="207" t="s">
        <v>131</v>
      </c>
      <c r="B95" s="206" t="s">
        <v>285</v>
      </c>
      <c r="C95" s="206" t="s">
        <v>119</v>
      </c>
      <c r="D95" s="71" t="s">
        <v>201</v>
      </c>
      <c r="E95" s="72">
        <v>0</v>
      </c>
      <c r="F95" s="72">
        <v>0</v>
      </c>
      <c r="G95" s="72">
        <v>0</v>
      </c>
      <c r="H95" s="72">
        <v>0</v>
      </c>
      <c r="I95" s="72">
        <v>0</v>
      </c>
      <c r="J95" s="208">
        <v>0</v>
      </c>
    </row>
    <row r="96" spans="1:10">
      <c r="A96" s="207" t="s">
        <v>131</v>
      </c>
      <c r="B96" s="206" t="s">
        <v>286</v>
      </c>
      <c r="C96" s="206" t="s">
        <v>109</v>
      </c>
      <c r="D96" s="71" t="s">
        <v>203</v>
      </c>
      <c r="E96" s="72">
        <v>799604</v>
      </c>
      <c r="F96" s="72">
        <v>2590943</v>
      </c>
      <c r="G96" s="72">
        <v>799604</v>
      </c>
      <c r="H96" s="72">
        <v>2590943</v>
      </c>
      <c r="I96" s="72">
        <v>0</v>
      </c>
      <c r="J96" s="208">
        <v>0</v>
      </c>
    </row>
    <row r="97" spans="1:10">
      <c r="A97" s="207" t="s">
        <v>131</v>
      </c>
      <c r="B97" s="206" t="s">
        <v>286</v>
      </c>
      <c r="C97" s="206" t="s">
        <v>116</v>
      </c>
      <c r="D97" s="71" t="s">
        <v>287</v>
      </c>
      <c r="E97" s="72">
        <v>604094</v>
      </c>
      <c r="F97" s="72">
        <v>2085782</v>
      </c>
      <c r="G97" s="72">
        <v>604094</v>
      </c>
      <c r="H97" s="72">
        <v>2085782</v>
      </c>
      <c r="I97" s="72">
        <v>0</v>
      </c>
      <c r="J97" s="208">
        <v>0</v>
      </c>
    </row>
    <row r="98" spans="1:10">
      <c r="A98" s="207" t="s">
        <v>131</v>
      </c>
      <c r="B98" s="206" t="s">
        <v>286</v>
      </c>
      <c r="C98" s="206" t="s">
        <v>131</v>
      </c>
      <c r="D98" s="71" t="s">
        <v>204</v>
      </c>
      <c r="E98" s="72">
        <v>2283</v>
      </c>
      <c r="F98" s="72">
        <v>44606</v>
      </c>
      <c r="G98" s="72">
        <v>2283</v>
      </c>
      <c r="H98" s="72">
        <v>44606</v>
      </c>
      <c r="I98" s="72">
        <v>0</v>
      </c>
      <c r="J98" s="208">
        <v>0</v>
      </c>
    </row>
    <row r="99" spans="1:10">
      <c r="A99" s="207" t="s">
        <v>131</v>
      </c>
      <c r="B99" s="206" t="s">
        <v>286</v>
      </c>
      <c r="C99" s="206" t="s">
        <v>119</v>
      </c>
      <c r="D99" s="71" t="s">
        <v>205</v>
      </c>
      <c r="E99" s="72">
        <v>13125</v>
      </c>
      <c r="F99" s="72">
        <v>118445</v>
      </c>
      <c r="G99" s="72">
        <v>13125</v>
      </c>
      <c r="H99" s="72">
        <v>118445</v>
      </c>
      <c r="I99" s="72">
        <v>0</v>
      </c>
      <c r="J99" s="208">
        <v>0</v>
      </c>
    </row>
    <row r="100" spans="1:10">
      <c r="A100" s="207" t="s">
        <v>131</v>
      </c>
      <c r="B100" s="206" t="s">
        <v>286</v>
      </c>
      <c r="C100" s="206" t="s">
        <v>152</v>
      </c>
      <c r="D100" s="71" t="s">
        <v>206</v>
      </c>
      <c r="E100" s="72">
        <v>180102</v>
      </c>
      <c r="F100" s="72">
        <v>342110</v>
      </c>
      <c r="G100" s="72">
        <v>180102</v>
      </c>
      <c r="H100" s="72">
        <v>342110</v>
      </c>
      <c r="I100" s="72">
        <v>0</v>
      </c>
      <c r="J100" s="208">
        <v>0</v>
      </c>
    </row>
    <row r="101" spans="1:10">
      <c r="A101" s="207" t="s">
        <v>119</v>
      </c>
      <c r="B101" s="206" t="s">
        <v>109</v>
      </c>
      <c r="C101" s="206" t="s">
        <v>109</v>
      </c>
      <c r="D101" s="71" t="s">
        <v>207</v>
      </c>
      <c r="E101" s="72">
        <v>682942</v>
      </c>
      <c r="F101" s="72">
        <v>2594812</v>
      </c>
      <c r="G101" s="72">
        <v>682942</v>
      </c>
      <c r="H101" s="72">
        <v>2594812</v>
      </c>
      <c r="I101" s="72">
        <v>0</v>
      </c>
      <c r="J101" s="208">
        <v>0</v>
      </c>
    </row>
    <row r="102" spans="1:10">
      <c r="A102" s="207" t="s">
        <v>119</v>
      </c>
      <c r="B102" s="206" t="s">
        <v>202</v>
      </c>
      <c r="C102" s="206" t="s">
        <v>109</v>
      </c>
      <c r="D102" s="71" t="s">
        <v>208</v>
      </c>
      <c r="E102" s="72">
        <v>31540</v>
      </c>
      <c r="F102" s="72">
        <v>133294</v>
      </c>
      <c r="G102" s="72">
        <v>31540</v>
      </c>
      <c r="H102" s="72">
        <v>133294</v>
      </c>
      <c r="I102" s="72">
        <v>0</v>
      </c>
      <c r="J102" s="208">
        <v>0</v>
      </c>
    </row>
    <row r="103" spans="1:10">
      <c r="A103" s="207" t="s">
        <v>119</v>
      </c>
      <c r="B103" s="206" t="s">
        <v>202</v>
      </c>
      <c r="C103" s="206" t="s">
        <v>116</v>
      </c>
      <c r="D103" s="71" t="s">
        <v>209</v>
      </c>
      <c r="E103" s="72">
        <v>31540</v>
      </c>
      <c r="F103" s="72">
        <v>133294</v>
      </c>
      <c r="G103" s="72">
        <v>31540</v>
      </c>
      <c r="H103" s="72">
        <v>133294</v>
      </c>
      <c r="I103" s="72">
        <v>0</v>
      </c>
      <c r="J103" s="208">
        <v>0</v>
      </c>
    </row>
    <row r="104" spans="1:10">
      <c r="A104" s="207" t="s">
        <v>119</v>
      </c>
      <c r="B104" s="206" t="s">
        <v>288</v>
      </c>
      <c r="C104" s="206" t="s">
        <v>109</v>
      </c>
      <c r="D104" s="71" t="s">
        <v>210</v>
      </c>
      <c r="E104" s="72">
        <v>0</v>
      </c>
      <c r="F104" s="72">
        <v>8000</v>
      </c>
      <c r="G104" s="72">
        <v>0</v>
      </c>
      <c r="H104" s="72">
        <v>8000</v>
      </c>
      <c r="I104" s="72">
        <v>0</v>
      </c>
      <c r="J104" s="208">
        <v>0</v>
      </c>
    </row>
    <row r="105" spans="1:10">
      <c r="A105" s="207" t="s">
        <v>119</v>
      </c>
      <c r="B105" s="206" t="s">
        <v>288</v>
      </c>
      <c r="C105" s="206" t="s">
        <v>116</v>
      </c>
      <c r="D105" s="71" t="s">
        <v>211</v>
      </c>
      <c r="E105" s="72">
        <v>0</v>
      </c>
      <c r="F105" s="72">
        <v>8000</v>
      </c>
      <c r="G105" s="72">
        <v>0</v>
      </c>
      <c r="H105" s="72">
        <v>8000</v>
      </c>
      <c r="I105" s="72">
        <v>0</v>
      </c>
      <c r="J105" s="208">
        <v>0</v>
      </c>
    </row>
    <row r="106" spans="1:10">
      <c r="A106" s="207" t="s">
        <v>119</v>
      </c>
      <c r="B106" s="206" t="s">
        <v>289</v>
      </c>
      <c r="C106" s="206" t="s">
        <v>109</v>
      </c>
      <c r="D106" s="71" t="s">
        <v>212</v>
      </c>
      <c r="E106" s="72">
        <v>651402</v>
      </c>
      <c r="F106" s="72">
        <v>2453518</v>
      </c>
      <c r="G106" s="72">
        <v>651402</v>
      </c>
      <c r="H106" s="72">
        <v>2453518</v>
      </c>
      <c r="I106" s="72">
        <v>0</v>
      </c>
      <c r="J106" s="208">
        <v>0</v>
      </c>
    </row>
    <row r="107" spans="1:10">
      <c r="A107" s="207" t="s">
        <v>119</v>
      </c>
      <c r="B107" s="206" t="s">
        <v>289</v>
      </c>
      <c r="C107" s="206" t="s">
        <v>116</v>
      </c>
      <c r="D107" s="71" t="s">
        <v>213</v>
      </c>
      <c r="E107" s="72">
        <v>651402</v>
      </c>
      <c r="F107" s="72">
        <v>2453518</v>
      </c>
      <c r="G107" s="72">
        <v>651402</v>
      </c>
      <c r="H107" s="72">
        <v>2453518</v>
      </c>
      <c r="I107" s="72">
        <v>0</v>
      </c>
      <c r="J107" s="208">
        <v>0</v>
      </c>
    </row>
    <row r="108" spans="1:10">
      <c r="A108" s="207" t="s">
        <v>152</v>
      </c>
      <c r="B108" s="206" t="s">
        <v>109</v>
      </c>
      <c r="C108" s="206" t="s">
        <v>109</v>
      </c>
      <c r="D108" s="71" t="s">
        <v>214</v>
      </c>
      <c r="E108" s="72">
        <v>1223422</v>
      </c>
      <c r="F108" s="72">
        <v>6703920</v>
      </c>
      <c r="G108" s="72">
        <v>1223422</v>
      </c>
      <c r="H108" s="72">
        <v>6703920</v>
      </c>
      <c r="I108" s="72">
        <v>0</v>
      </c>
      <c r="J108" s="208">
        <v>0</v>
      </c>
    </row>
    <row r="109" spans="1:10">
      <c r="A109" s="207" t="s">
        <v>152</v>
      </c>
      <c r="B109" s="206" t="s">
        <v>290</v>
      </c>
      <c r="C109" s="206" t="s">
        <v>109</v>
      </c>
      <c r="D109" s="71" t="s">
        <v>215</v>
      </c>
      <c r="E109" s="72">
        <v>1223422</v>
      </c>
      <c r="F109" s="72">
        <v>6703920</v>
      </c>
      <c r="G109" s="72">
        <v>1223422</v>
      </c>
      <c r="H109" s="72">
        <v>6703920</v>
      </c>
      <c r="I109" s="72">
        <v>0</v>
      </c>
      <c r="J109" s="208">
        <v>0</v>
      </c>
    </row>
    <row r="110" spans="1:10">
      <c r="A110" s="207" t="s">
        <v>152</v>
      </c>
      <c r="B110" s="206" t="s">
        <v>290</v>
      </c>
      <c r="C110" s="206" t="s">
        <v>131</v>
      </c>
      <c r="D110" s="71" t="s">
        <v>216</v>
      </c>
      <c r="E110" s="72">
        <v>1223422</v>
      </c>
      <c r="F110" s="72">
        <v>6703920</v>
      </c>
      <c r="G110" s="72">
        <v>1223422</v>
      </c>
      <c r="H110" s="72">
        <v>6703920</v>
      </c>
      <c r="I110" s="72">
        <v>0</v>
      </c>
      <c r="J110" s="208">
        <v>0</v>
      </c>
    </row>
    <row r="111" spans="1:10">
      <c r="A111" s="207" t="s">
        <v>122</v>
      </c>
      <c r="B111" s="206" t="s">
        <v>109</v>
      </c>
      <c r="C111" s="206" t="s">
        <v>109</v>
      </c>
      <c r="D111" s="71" t="s">
        <v>217</v>
      </c>
      <c r="E111" s="72">
        <v>253090</v>
      </c>
      <c r="F111" s="72">
        <v>1694931</v>
      </c>
      <c r="G111" s="72">
        <v>253090</v>
      </c>
      <c r="H111" s="72">
        <v>1694931</v>
      </c>
      <c r="I111" s="72">
        <v>0</v>
      </c>
      <c r="J111" s="208">
        <v>0</v>
      </c>
    </row>
    <row r="112" spans="1:10">
      <c r="A112" s="207" t="s">
        <v>122</v>
      </c>
      <c r="B112" s="206" t="s">
        <v>291</v>
      </c>
      <c r="C112" s="206" t="s">
        <v>109</v>
      </c>
      <c r="D112" s="71" t="s">
        <v>218</v>
      </c>
      <c r="E112" s="72">
        <v>253090</v>
      </c>
      <c r="F112" s="72">
        <v>1694931</v>
      </c>
      <c r="G112" s="72">
        <v>253090</v>
      </c>
      <c r="H112" s="72">
        <v>1694931</v>
      </c>
      <c r="I112" s="72">
        <v>0</v>
      </c>
      <c r="J112" s="208">
        <v>0</v>
      </c>
    </row>
    <row r="113" spans="1:10">
      <c r="A113" s="207" t="s">
        <v>122</v>
      </c>
      <c r="B113" s="206" t="s">
        <v>291</v>
      </c>
      <c r="C113" s="206" t="s">
        <v>112</v>
      </c>
      <c r="D113" s="71" t="s">
        <v>219</v>
      </c>
      <c r="E113" s="72">
        <v>253090</v>
      </c>
      <c r="F113" s="72">
        <v>1694931</v>
      </c>
      <c r="G113" s="72">
        <v>253090</v>
      </c>
      <c r="H113" s="72">
        <v>1694931</v>
      </c>
      <c r="I113" s="72">
        <v>0</v>
      </c>
      <c r="J113" s="208">
        <v>0</v>
      </c>
    </row>
    <row r="114" spans="1:10">
      <c r="A114" s="207" t="s">
        <v>155</v>
      </c>
      <c r="B114" s="206" t="s">
        <v>109</v>
      </c>
      <c r="C114" s="206" t="s">
        <v>109</v>
      </c>
      <c r="D114" s="71" t="s">
        <v>220</v>
      </c>
      <c r="E114" s="72">
        <v>0</v>
      </c>
      <c r="F114" s="72">
        <v>101840</v>
      </c>
      <c r="G114" s="72">
        <v>0</v>
      </c>
      <c r="H114" s="72">
        <v>101840</v>
      </c>
      <c r="I114" s="72">
        <v>0</v>
      </c>
      <c r="J114" s="208">
        <v>0</v>
      </c>
    </row>
    <row r="115" spans="1:10">
      <c r="A115" s="207" t="s">
        <v>155</v>
      </c>
      <c r="B115" s="206" t="s">
        <v>221</v>
      </c>
      <c r="C115" s="206" t="s">
        <v>109</v>
      </c>
      <c r="D115" s="71" t="s">
        <v>222</v>
      </c>
      <c r="E115" s="72">
        <v>0</v>
      </c>
      <c r="F115" s="72">
        <v>101840</v>
      </c>
      <c r="G115" s="72">
        <v>0</v>
      </c>
      <c r="H115" s="72">
        <v>101840</v>
      </c>
      <c r="I115" s="72">
        <v>0</v>
      </c>
      <c r="J115" s="208">
        <v>0</v>
      </c>
    </row>
    <row r="116" spans="1:10">
      <c r="A116" s="207" t="s">
        <v>155</v>
      </c>
      <c r="B116" s="206" t="s">
        <v>221</v>
      </c>
      <c r="C116" s="206" t="s">
        <v>112</v>
      </c>
      <c r="D116" s="71" t="s">
        <v>292</v>
      </c>
      <c r="E116" s="72">
        <v>0</v>
      </c>
      <c r="F116" s="72">
        <v>0</v>
      </c>
      <c r="G116" s="72">
        <v>0</v>
      </c>
      <c r="H116" s="72">
        <v>0</v>
      </c>
      <c r="I116" s="72">
        <v>0</v>
      </c>
      <c r="J116" s="208">
        <v>0</v>
      </c>
    </row>
    <row r="117" spans="1:10">
      <c r="A117" s="207" t="s">
        <v>155</v>
      </c>
      <c r="B117" s="206" t="s">
        <v>221</v>
      </c>
      <c r="C117" s="206" t="s">
        <v>116</v>
      </c>
      <c r="D117" s="71" t="s">
        <v>223</v>
      </c>
      <c r="E117" s="72">
        <v>0</v>
      </c>
      <c r="F117" s="72">
        <v>101840</v>
      </c>
      <c r="G117" s="72">
        <v>0</v>
      </c>
      <c r="H117" s="72">
        <v>101840</v>
      </c>
      <c r="I117" s="72">
        <v>0</v>
      </c>
      <c r="J117" s="208">
        <v>0</v>
      </c>
    </row>
    <row r="118" spans="1:10">
      <c r="A118" s="207" t="s">
        <v>109</v>
      </c>
      <c r="B118" s="206" t="s">
        <v>109</v>
      </c>
      <c r="C118" s="206" t="s">
        <v>109</v>
      </c>
      <c r="D118" s="71" t="s">
        <v>168</v>
      </c>
      <c r="E118" s="72">
        <v>917552</v>
      </c>
      <c r="F118" s="72">
        <v>13104044</v>
      </c>
      <c r="G118" s="72">
        <v>70200</v>
      </c>
      <c r="H118" s="72">
        <v>773758</v>
      </c>
      <c r="I118" s="72">
        <v>847352</v>
      </c>
      <c r="J118" s="208">
        <v>12330286</v>
      </c>
    </row>
    <row r="119" spans="1:10">
      <c r="A119" s="207" t="s">
        <v>112</v>
      </c>
      <c r="B119" s="206" t="s">
        <v>109</v>
      </c>
      <c r="C119" s="206" t="s">
        <v>109</v>
      </c>
      <c r="D119" s="71" t="s">
        <v>172</v>
      </c>
      <c r="E119" s="72">
        <v>8440</v>
      </c>
      <c r="F119" s="72">
        <v>4718740</v>
      </c>
      <c r="G119" s="72">
        <v>0</v>
      </c>
      <c r="H119" s="72">
        <v>435600</v>
      </c>
      <c r="I119" s="72">
        <v>8440</v>
      </c>
      <c r="J119" s="208">
        <v>4283140</v>
      </c>
    </row>
    <row r="120" spans="1:10">
      <c r="A120" s="207" t="s">
        <v>112</v>
      </c>
      <c r="B120" s="206" t="s">
        <v>173</v>
      </c>
      <c r="C120" s="206" t="s">
        <v>109</v>
      </c>
      <c r="D120" s="71" t="s">
        <v>174</v>
      </c>
      <c r="E120" s="72">
        <v>0</v>
      </c>
      <c r="F120" s="72">
        <v>255600</v>
      </c>
      <c r="G120" s="72">
        <v>0</v>
      </c>
      <c r="H120" s="72">
        <v>255600</v>
      </c>
      <c r="I120" s="72">
        <v>0</v>
      </c>
      <c r="J120" s="208">
        <v>0</v>
      </c>
    </row>
    <row r="121" spans="1:10">
      <c r="A121" s="207" t="s">
        <v>112</v>
      </c>
      <c r="B121" s="206" t="s">
        <v>173</v>
      </c>
      <c r="C121" s="206" t="s">
        <v>224</v>
      </c>
      <c r="D121" s="71" t="s">
        <v>225</v>
      </c>
      <c r="E121" s="72">
        <v>0</v>
      </c>
      <c r="F121" s="72">
        <v>255600</v>
      </c>
      <c r="G121" s="72">
        <v>0</v>
      </c>
      <c r="H121" s="72">
        <v>255600</v>
      </c>
      <c r="I121" s="72">
        <v>0</v>
      </c>
      <c r="J121" s="208">
        <v>0</v>
      </c>
    </row>
    <row r="122" spans="1:10">
      <c r="A122" s="207" t="s">
        <v>112</v>
      </c>
      <c r="B122" s="206" t="s">
        <v>179</v>
      </c>
      <c r="C122" s="206" t="s">
        <v>109</v>
      </c>
      <c r="D122" s="71" t="s">
        <v>188</v>
      </c>
      <c r="E122" s="72">
        <v>0</v>
      </c>
      <c r="F122" s="72">
        <v>180000</v>
      </c>
      <c r="G122" s="72">
        <v>0</v>
      </c>
      <c r="H122" s="72">
        <v>180000</v>
      </c>
      <c r="I122" s="72">
        <v>0</v>
      </c>
      <c r="J122" s="208">
        <v>0</v>
      </c>
    </row>
    <row r="123" spans="1:10">
      <c r="A123" s="207" t="s">
        <v>112</v>
      </c>
      <c r="B123" s="206" t="s">
        <v>179</v>
      </c>
      <c r="C123" s="206" t="s">
        <v>224</v>
      </c>
      <c r="D123" s="71" t="s">
        <v>225</v>
      </c>
      <c r="E123" s="72">
        <v>0</v>
      </c>
      <c r="F123" s="72">
        <v>180000</v>
      </c>
      <c r="G123" s="72">
        <v>0</v>
      </c>
      <c r="H123" s="72">
        <v>180000</v>
      </c>
      <c r="I123" s="72">
        <v>0</v>
      </c>
      <c r="J123" s="208">
        <v>0</v>
      </c>
    </row>
    <row r="124" spans="1:10">
      <c r="A124" s="207" t="s">
        <v>112</v>
      </c>
      <c r="B124" s="206" t="s">
        <v>283</v>
      </c>
      <c r="C124" s="206" t="s">
        <v>109</v>
      </c>
      <c r="D124" s="71" t="s">
        <v>180</v>
      </c>
      <c r="E124" s="72">
        <v>8440</v>
      </c>
      <c r="F124" s="72">
        <v>4283140</v>
      </c>
      <c r="G124" s="72">
        <v>0</v>
      </c>
      <c r="H124" s="72">
        <v>0</v>
      </c>
      <c r="I124" s="72">
        <v>8440</v>
      </c>
      <c r="J124" s="208">
        <v>4283140</v>
      </c>
    </row>
    <row r="125" spans="1:10">
      <c r="A125" s="207" t="s">
        <v>112</v>
      </c>
      <c r="B125" s="206" t="s">
        <v>283</v>
      </c>
      <c r="C125" s="206" t="s">
        <v>224</v>
      </c>
      <c r="D125" s="71" t="s">
        <v>225</v>
      </c>
      <c r="E125" s="72">
        <v>8440</v>
      </c>
      <c r="F125" s="72">
        <v>4283140</v>
      </c>
      <c r="G125" s="72">
        <v>0</v>
      </c>
      <c r="H125" s="72">
        <v>0</v>
      </c>
      <c r="I125" s="72">
        <v>8440</v>
      </c>
      <c r="J125" s="208">
        <v>4283140</v>
      </c>
    </row>
    <row r="126" spans="1:10">
      <c r="A126" s="207" t="s">
        <v>116</v>
      </c>
      <c r="B126" s="206" t="s">
        <v>109</v>
      </c>
      <c r="C126" s="206" t="s">
        <v>109</v>
      </c>
      <c r="D126" s="71" t="s">
        <v>190</v>
      </c>
      <c r="E126" s="72">
        <v>0</v>
      </c>
      <c r="F126" s="72">
        <v>31658</v>
      </c>
      <c r="G126" s="72">
        <v>0</v>
      </c>
      <c r="H126" s="72">
        <v>31658</v>
      </c>
      <c r="I126" s="72">
        <v>0</v>
      </c>
      <c r="J126" s="208">
        <v>0</v>
      </c>
    </row>
    <row r="127" spans="1:10">
      <c r="A127" s="207" t="s">
        <v>116</v>
      </c>
      <c r="B127" s="206" t="s">
        <v>195</v>
      </c>
      <c r="C127" s="206" t="s">
        <v>109</v>
      </c>
      <c r="D127" s="71" t="s">
        <v>196</v>
      </c>
      <c r="E127" s="72">
        <v>0</v>
      </c>
      <c r="F127" s="72">
        <v>31658</v>
      </c>
      <c r="G127" s="72">
        <v>0</v>
      </c>
      <c r="H127" s="72">
        <v>31658</v>
      </c>
      <c r="I127" s="72">
        <v>0</v>
      </c>
      <c r="J127" s="208">
        <v>0</v>
      </c>
    </row>
    <row r="128" spans="1:10">
      <c r="A128" s="207" t="s">
        <v>116</v>
      </c>
      <c r="B128" s="206" t="s">
        <v>195</v>
      </c>
      <c r="C128" s="206" t="s">
        <v>224</v>
      </c>
      <c r="D128" s="71" t="s">
        <v>225</v>
      </c>
      <c r="E128" s="72">
        <v>0</v>
      </c>
      <c r="F128" s="72">
        <v>31658</v>
      </c>
      <c r="G128" s="72">
        <v>0</v>
      </c>
      <c r="H128" s="72">
        <v>31658</v>
      </c>
      <c r="I128" s="72">
        <v>0</v>
      </c>
      <c r="J128" s="208">
        <v>0</v>
      </c>
    </row>
    <row r="129" spans="1:10">
      <c r="A129" s="207" t="s">
        <v>131</v>
      </c>
      <c r="B129" s="206" t="s">
        <v>109</v>
      </c>
      <c r="C129" s="206" t="s">
        <v>109</v>
      </c>
      <c r="D129" s="71" t="s">
        <v>198</v>
      </c>
      <c r="E129" s="72">
        <v>877572</v>
      </c>
      <c r="F129" s="72">
        <v>8253106</v>
      </c>
      <c r="G129" s="72">
        <v>70200</v>
      </c>
      <c r="H129" s="72">
        <v>237500</v>
      </c>
      <c r="I129" s="72">
        <v>807372</v>
      </c>
      <c r="J129" s="208">
        <v>8015606</v>
      </c>
    </row>
    <row r="130" spans="1:10">
      <c r="A130" s="207" t="s">
        <v>131</v>
      </c>
      <c r="B130" s="206" t="s">
        <v>286</v>
      </c>
      <c r="C130" s="206" t="s">
        <v>109</v>
      </c>
      <c r="D130" s="71" t="s">
        <v>203</v>
      </c>
      <c r="E130" s="72">
        <v>877572</v>
      </c>
      <c r="F130" s="72">
        <v>8253106</v>
      </c>
      <c r="G130" s="72">
        <v>70200</v>
      </c>
      <c r="H130" s="72">
        <v>237500</v>
      </c>
      <c r="I130" s="72">
        <v>807372</v>
      </c>
      <c r="J130" s="208">
        <v>8015606</v>
      </c>
    </row>
    <row r="131" spans="1:10">
      <c r="A131" s="207" t="s">
        <v>131</v>
      </c>
      <c r="B131" s="206" t="s">
        <v>286</v>
      </c>
      <c r="C131" s="206" t="s">
        <v>125</v>
      </c>
      <c r="D131" s="71" t="s">
        <v>226</v>
      </c>
      <c r="E131" s="72">
        <v>877572</v>
      </c>
      <c r="F131" s="72">
        <v>8253106</v>
      </c>
      <c r="G131" s="72">
        <v>70200</v>
      </c>
      <c r="H131" s="72">
        <v>237500</v>
      </c>
      <c r="I131" s="72">
        <v>807372</v>
      </c>
      <c r="J131" s="208">
        <v>8015606</v>
      </c>
    </row>
    <row r="132" spans="1:10">
      <c r="A132" s="207" t="s">
        <v>119</v>
      </c>
      <c r="B132" s="206" t="s">
        <v>109</v>
      </c>
      <c r="C132" s="206" t="s">
        <v>109</v>
      </c>
      <c r="D132" s="71" t="s">
        <v>207</v>
      </c>
      <c r="E132" s="72">
        <v>31540</v>
      </c>
      <c r="F132" s="72">
        <v>31540</v>
      </c>
      <c r="G132" s="72">
        <v>0</v>
      </c>
      <c r="H132" s="72">
        <v>0</v>
      </c>
      <c r="I132" s="72">
        <v>31540</v>
      </c>
      <c r="J132" s="208">
        <v>31540</v>
      </c>
    </row>
    <row r="133" spans="1:10">
      <c r="A133" s="207" t="s">
        <v>119</v>
      </c>
      <c r="B133" s="206" t="s">
        <v>289</v>
      </c>
      <c r="C133" s="206" t="s">
        <v>109</v>
      </c>
      <c r="D133" s="71" t="s">
        <v>212</v>
      </c>
      <c r="E133" s="72">
        <v>31540</v>
      </c>
      <c r="F133" s="72">
        <v>31540</v>
      </c>
      <c r="G133" s="72">
        <v>0</v>
      </c>
      <c r="H133" s="72">
        <v>0</v>
      </c>
      <c r="I133" s="72">
        <v>31540</v>
      </c>
      <c r="J133" s="208">
        <v>31540</v>
      </c>
    </row>
    <row r="134" spans="1:10">
      <c r="A134" s="207" t="s">
        <v>119</v>
      </c>
      <c r="B134" s="206" t="s">
        <v>289</v>
      </c>
      <c r="C134" s="206" t="s">
        <v>224</v>
      </c>
      <c r="D134" s="71" t="s">
        <v>225</v>
      </c>
      <c r="E134" s="72">
        <v>31540</v>
      </c>
      <c r="F134" s="72">
        <v>31540</v>
      </c>
      <c r="G134" s="72">
        <v>0</v>
      </c>
      <c r="H134" s="72">
        <v>0</v>
      </c>
      <c r="I134" s="72">
        <v>31540</v>
      </c>
      <c r="J134" s="208">
        <v>31540</v>
      </c>
    </row>
    <row r="135" spans="1:10">
      <c r="A135" s="207" t="s">
        <v>152</v>
      </c>
      <c r="B135" s="206" t="s">
        <v>109</v>
      </c>
      <c r="C135" s="206" t="s">
        <v>109</v>
      </c>
      <c r="D135" s="71" t="s">
        <v>214</v>
      </c>
      <c r="E135" s="72">
        <v>0</v>
      </c>
      <c r="F135" s="72">
        <v>69000</v>
      </c>
      <c r="G135" s="72">
        <v>0</v>
      </c>
      <c r="H135" s="72">
        <v>69000</v>
      </c>
      <c r="I135" s="72">
        <v>0</v>
      </c>
      <c r="J135" s="208">
        <v>0</v>
      </c>
    </row>
    <row r="136" spans="1:10">
      <c r="A136" s="207" t="s">
        <v>152</v>
      </c>
      <c r="B136" s="206" t="s">
        <v>290</v>
      </c>
      <c r="C136" s="206" t="s">
        <v>109</v>
      </c>
      <c r="D136" s="71" t="s">
        <v>215</v>
      </c>
      <c r="E136" s="72">
        <v>0</v>
      </c>
      <c r="F136" s="72">
        <v>69000</v>
      </c>
      <c r="G136" s="72">
        <v>0</v>
      </c>
      <c r="H136" s="72">
        <v>69000</v>
      </c>
      <c r="I136" s="72">
        <v>0</v>
      </c>
      <c r="J136" s="208">
        <v>0</v>
      </c>
    </row>
    <row r="137" spans="1:10">
      <c r="A137" s="207" t="s">
        <v>152</v>
      </c>
      <c r="B137" s="206" t="s">
        <v>290</v>
      </c>
      <c r="C137" s="206" t="s">
        <v>224</v>
      </c>
      <c r="D137" s="71" t="s">
        <v>225</v>
      </c>
      <c r="E137" s="72">
        <v>0</v>
      </c>
      <c r="F137" s="72">
        <v>69000</v>
      </c>
      <c r="G137" s="72">
        <v>0</v>
      </c>
      <c r="H137" s="72">
        <v>69000</v>
      </c>
      <c r="I137" s="72">
        <v>0</v>
      </c>
      <c r="J137" s="208">
        <v>0</v>
      </c>
    </row>
    <row r="138" spans="1:10">
      <c r="A138" s="207" t="s">
        <v>109</v>
      </c>
      <c r="B138" s="206" t="s">
        <v>109</v>
      </c>
      <c r="C138" s="206" t="s">
        <v>109</v>
      </c>
      <c r="D138" s="71" t="s">
        <v>293</v>
      </c>
      <c r="E138" s="72">
        <v>44000</v>
      </c>
      <c r="F138" s="72">
        <v>747623</v>
      </c>
      <c r="G138" s="72">
        <v>44000</v>
      </c>
      <c r="H138" s="72">
        <v>747623</v>
      </c>
      <c r="I138" s="72">
        <v>0</v>
      </c>
      <c r="J138" s="208">
        <v>0</v>
      </c>
    </row>
    <row r="139" spans="1:10">
      <c r="A139" s="207" t="s">
        <v>109</v>
      </c>
      <c r="B139" s="206" t="s">
        <v>109</v>
      </c>
      <c r="C139" s="206" t="s">
        <v>109</v>
      </c>
      <c r="D139" s="71" t="s">
        <v>295</v>
      </c>
      <c r="E139" s="72">
        <v>44000</v>
      </c>
      <c r="F139" s="72">
        <v>747623</v>
      </c>
      <c r="G139" s="72">
        <v>44000</v>
      </c>
      <c r="H139" s="72">
        <v>747623</v>
      </c>
      <c r="I139" s="72">
        <v>0</v>
      </c>
      <c r="J139" s="208">
        <v>0</v>
      </c>
    </row>
    <row r="140" spans="1:10">
      <c r="A140" s="207" t="s">
        <v>109</v>
      </c>
      <c r="B140" s="206" t="s">
        <v>109</v>
      </c>
      <c r="C140" s="206" t="s">
        <v>109</v>
      </c>
      <c r="D140" s="71" t="s">
        <v>227</v>
      </c>
      <c r="E140" s="72">
        <v>9478422</v>
      </c>
      <c r="F140" s="72">
        <v>53590738</v>
      </c>
      <c r="G140" s="72" t="s">
        <v>109</v>
      </c>
      <c r="H140" s="72" t="s">
        <v>109</v>
      </c>
      <c r="I140" s="72" t="s">
        <v>109</v>
      </c>
      <c r="J140" s="208" t="s">
        <v>109</v>
      </c>
    </row>
    <row r="141" spans="1:10">
      <c r="A141" s="207" t="s">
        <v>109</v>
      </c>
      <c r="B141" s="206" t="s">
        <v>109</v>
      </c>
      <c r="C141" s="206" t="s">
        <v>109</v>
      </c>
      <c r="D141" s="71" t="s">
        <v>109</v>
      </c>
      <c r="E141" s="72" t="s">
        <v>109</v>
      </c>
      <c r="F141" s="72" t="s">
        <v>109</v>
      </c>
      <c r="G141" s="72" t="s">
        <v>109</v>
      </c>
      <c r="H141" s="72" t="s">
        <v>109</v>
      </c>
      <c r="I141" s="72" t="s">
        <v>109</v>
      </c>
      <c r="J141" s="208" t="s">
        <v>109</v>
      </c>
    </row>
    <row r="142" spans="1:10">
      <c r="A142" s="207" t="s">
        <v>109</v>
      </c>
      <c r="B142" s="206" t="s">
        <v>109</v>
      </c>
      <c r="C142" s="206" t="s">
        <v>109</v>
      </c>
      <c r="D142" s="71" t="s">
        <v>228</v>
      </c>
      <c r="E142" s="72">
        <v>271764901</v>
      </c>
      <c r="F142" s="72" t="s">
        <v>109</v>
      </c>
      <c r="G142" s="72" t="s">
        <v>109</v>
      </c>
      <c r="H142" s="72" t="s">
        <v>109</v>
      </c>
      <c r="I142" s="72" t="s">
        <v>109</v>
      </c>
      <c r="J142" s="208" t="s">
        <v>109</v>
      </c>
    </row>
    <row r="143" spans="1:10">
      <c r="A143" s="207" t="s">
        <v>109</v>
      </c>
      <c r="B143" s="206" t="s">
        <v>109</v>
      </c>
      <c r="C143" s="206" t="s">
        <v>109</v>
      </c>
      <c r="D143" s="71" t="s">
        <v>229</v>
      </c>
      <c r="E143" s="72">
        <v>271975527</v>
      </c>
      <c r="F143" s="72" t="s">
        <v>109</v>
      </c>
      <c r="G143" s="72" t="s">
        <v>109</v>
      </c>
      <c r="H143" s="72" t="s">
        <v>109</v>
      </c>
      <c r="I143" s="72" t="s">
        <v>109</v>
      </c>
      <c r="J143" s="208" t="s">
        <v>109</v>
      </c>
    </row>
    <row r="144" spans="1:10">
      <c r="A144" s="207" t="s">
        <v>109</v>
      </c>
      <c r="B144" s="206" t="s">
        <v>109</v>
      </c>
      <c r="C144" s="206" t="s">
        <v>109</v>
      </c>
      <c r="D144" s="71" t="s">
        <v>230</v>
      </c>
      <c r="E144" s="72">
        <v>133613</v>
      </c>
      <c r="F144" s="72" t="s">
        <v>109</v>
      </c>
      <c r="G144" s="72" t="s">
        <v>109</v>
      </c>
      <c r="H144" s="72" t="s">
        <v>109</v>
      </c>
      <c r="I144" s="72" t="s">
        <v>109</v>
      </c>
      <c r="J144" s="208" t="s">
        <v>109</v>
      </c>
    </row>
    <row r="145" spans="1:10">
      <c r="A145" s="207" t="s">
        <v>109</v>
      </c>
      <c r="B145" s="206" t="s">
        <v>109</v>
      </c>
      <c r="C145" s="206" t="s">
        <v>109</v>
      </c>
      <c r="D145" s="168" t="s">
        <v>231</v>
      </c>
      <c r="E145" s="72">
        <v>272109140</v>
      </c>
      <c r="F145" s="72" t="s">
        <v>109</v>
      </c>
      <c r="G145" s="72" t="s">
        <v>109</v>
      </c>
      <c r="H145" s="72" t="s">
        <v>109</v>
      </c>
      <c r="I145" s="72" t="s">
        <v>109</v>
      </c>
      <c r="J145" s="208" t="s">
        <v>109</v>
      </c>
    </row>
    <row r="146" spans="1:10">
      <c r="A146" s="74"/>
      <c r="B146" s="75"/>
      <c r="C146" s="75"/>
      <c r="D146" s="76"/>
      <c r="E146" s="77"/>
      <c r="F146" s="77"/>
      <c r="G146" s="77"/>
      <c r="H146" s="77"/>
      <c r="I146" s="77"/>
      <c r="J146" s="78"/>
    </row>
    <row r="147" spans="1:10" ht="93.6" customHeight="1">
      <c r="A147" s="229" t="s">
        <v>455</v>
      </c>
      <c r="B147" s="229" t="s">
        <v>109</v>
      </c>
      <c r="C147" s="229" t="s">
        <v>109</v>
      </c>
      <c r="D147" s="229" t="s">
        <v>109</v>
      </c>
      <c r="E147" s="229" t="s">
        <v>109</v>
      </c>
      <c r="F147" s="229" t="s">
        <v>109</v>
      </c>
      <c r="G147" s="229" t="s">
        <v>109</v>
      </c>
      <c r="H147" s="229" t="s">
        <v>109</v>
      </c>
      <c r="I147" s="229" t="s">
        <v>109</v>
      </c>
      <c r="J147" s="229" t="s">
        <v>109</v>
      </c>
    </row>
  </sheetData>
  <sheetProtection selectLockedCells="1" selectUnlockedCells="1"/>
  <mergeCells count="25">
    <mergeCell ref="A3:J3"/>
    <mergeCell ref="A1:C1"/>
    <mergeCell ref="I1:J1"/>
    <mergeCell ref="A2:C2"/>
    <mergeCell ref="D2:H2"/>
    <mergeCell ref="I2:J2"/>
    <mergeCell ref="A62:J62"/>
    <mergeCell ref="A4:J4"/>
    <mergeCell ref="A5:J5"/>
    <mergeCell ref="A6:D6"/>
    <mergeCell ref="E6:F6"/>
    <mergeCell ref="G6:H6"/>
    <mergeCell ref="I6:J6"/>
    <mergeCell ref="A60:C60"/>
    <mergeCell ref="I60:J60"/>
    <mergeCell ref="A61:C61"/>
    <mergeCell ref="D61:H61"/>
    <mergeCell ref="I61:J61"/>
    <mergeCell ref="A147:J147"/>
    <mergeCell ref="A63:J63"/>
    <mergeCell ref="A64:J64"/>
    <mergeCell ref="A65:D65"/>
    <mergeCell ref="E65:F65"/>
    <mergeCell ref="G65:H65"/>
    <mergeCell ref="I65:J65"/>
  </mergeCells>
  <phoneticPr fontId="11" type="noConversion"/>
  <hyperlinks>
    <hyperlink ref="AE1" location="預告統計資料發布時間表!A1" display="回發布時間表" xr:uid="{D129684E-159D-461C-8D7C-4FD019136FD5}"/>
    <hyperlink ref="K1" location="預告統計資料發布時間表!A1" display="回發布時間表" xr:uid="{F97C6571-908A-46A6-847D-777AE28315A8}"/>
    <hyperlink ref="AE60" location="預告統計資料發布時間表!A1" display="回發布時間表" xr:uid="{6B357FA2-CD00-42D9-9232-CF7A25849792}"/>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E0FE-C2F5-4665-A102-504BCCBF07BA}">
  <dimension ref="A1:AE147"/>
  <sheetViews>
    <sheetView zoomScale="90" zoomScaleNormal="90" workbookViewId="0">
      <selection activeCell="A8" sqref="A8"/>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1" customFormat="1" ht="15">
      <c r="A1" s="242" t="s">
        <v>93</v>
      </c>
      <c r="B1" s="242"/>
      <c r="C1" s="242"/>
      <c r="D1" s="79"/>
      <c r="E1" s="79"/>
      <c r="F1" s="79"/>
      <c r="G1" s="79"/>
      <c r="H1" s="79"/>
      <c r="I1" s="243" t="s">
        <v>94</v>
      </c>
      <c r="J1" s="243"/>
      <c r="K1" s="80" t="s">
        <v>7</v>
      </c>
      <c r="AE1" s="80" t="s">
        <v>7</v>
      </c>
    </row>
    <row r="2" spans="1:31" s="81" customFormat="1" ht="15.6">
      <c r="A2" s="230" t="s">
        <v>95</v>
      </c>
      <c r="B2" s="230"/>
      <c r="C2" s="230"/>
      <c r="D2" s="232" t="s">
        <v>96</v>
      </c>
      <c r="E2" s="232"/>
      <c r="F2" s="232"/>
      <c r="G2" s="232"/>
      <c r="H2" s="232"/>
      <c r="I2" s="233" t="s">
        <v>97</v>
      </c>
      <c r="J2" s="234"/>
      <c r="K2" s="80"/>
    </row>
    <row r="3" spans="1:31">
      <c r="A3" s="235" t="s">
        <v>98</v>
      </c>
      <c r="B3" s="235"/>
      <c r="C3" s="235"/>
      <c r="D3" s="235"/>
      <c r="E3" s="235"/>
      <c r="F3" s="235"/>
      <c r="G3" s="235"/>
      <c r="H3" s="235"/>
      <c r="I3" s="235"/>
      <c r="J3" s="235"/>
    </row>
    <row r="4" spans="1:31">
      <c r="A4" s="235" t="s">
        <v>233</v>
      </c>
      <c r="B4" s="235"/>
      <c r="C4" s="235"/>
      <c r="D4" s="235"/>
      <c r="E4" s="235"/>
      <c r="F4" s="235"/>
      <c r="G4" s="235"/>
      <c r="H4" s="235"/>
      <c r="I4" s="235"/>
      <c r="J4" s="235"/>
    </row>
    <row r="5" spans="1:31">
      <c r="A5" s="236" t="s">
        <v>460</v>
      </c>
      <c r="B5" s="236"/>
      <c r="C5" s="236"/>
      <c r="D5" s="236"/>
      <c r="E5" s="236"/>
      <c r="F5" s="236"/>
      <c r="G5" s="236"/>
      <c r="H5" s="236"/>
      <c r="I5" s="236"/>
      <c r="J5" s="236"/>
    </row>
    <row r="6" spans="1:31" ht="16.2" customHeight="1">
      <c r="A6" s="237" t="s">
        <v>99</v>
      </c>
      <c r="B6" s="237"/>
      <c r="C6" s="237"/>
      <c r="D6" s="238"/>
      <c r="E6" s="239" t="s">
        <v>100</v>
      </c>
      <c r="F6" s="240"/>
      <c r="G6" s="239" t="s">
        <v>101</v>
      </c>
      <c r="H6" s="240"/>
      <c r="I6" s="239" t="s">
        <v>102</v>
      </c>
      <c r="J6" s="241"/>
    </row>
    <row r="7" spans="1:31">
      <c r="A7" s="149" t="s">
        <v>103</v>
      </c>
      <c r="B7" s="68" t="s">
        <v>104</v>
      </c>
      <c r="C7" s="68" t="s">
        <v>105</v>
      </c>
      <c r="D7" s="69" t="s">
        <v>106</v>
      </c>
      <c r="E7" s="70" t="s">
        <v>107</v>
      </c>
      <c r="F7" s="70" t="s">
        <v>108</v>
      </c>
      <c r="G7" s="70" t="s">
        <v>107</v>
      </c>
      <c r="H7" s="70" t="s">
        <v>108</v>
      </c>
      <c r="I7" s="70" t="s">
        <v>107</v>
      </c>
      <c r="J7" s="148" t="s">
        <v>108</v>
      </c>
    </row>
    <row r="8" spans="1:31">
      <c r="A8" s="189" t="s">
        <v>109</v>
      </c>
      <c r="B8" s="68" t="s">
        <v>109</v>
      </c>
      <c r="C8" s="68" t="s">
        <v>109</v>
      </c>
      <c r="D8" s="71" t="s">
        <v>110</v>
      </c>
      <c r="E8" s="72">
        <v>15212286</v>
      </c>
      <c r="F8" s="72">
        <v>91671017</v>
      </c>
      <c r="G8" s="72">
        <v>14515806</v>
      </c>
      <c r="H8" s="72">
        <v>90223828</v>
      </c>
      <c r="I8" s="72">
        <v>696480</v>
      </c>
      <c r="J8" s="191">
        <v>1447189</v>
      </c>
    </row>
    <row r="9" spans="1:31">
      <c r="A9" s="189" t="s">
        <v>109</v>
      </c>
      <c r="B9" s="73" t="s">
        <v>109</v>
      </c>
      <c r="C9" s="73" t="s">
        <v>109</v>
      </c>
      <c r="D9" s="71" t="s">
        <v>111</v>
      </c>
      <c r="E9" s="72">
        <v>15212286</v>
      </c>
      <c r="F9" s="72">
        <v>91671017</v>
      </c>
      <c r="G9" s="72">
        <v>14515806</v>
      </c>
      <c r="H9" s="72">
        <v>90223828</v>
      </c>
      <c r="I9" s="72">
        <v>696480</v>
      </c>
      <c r="J9" s="191">
        <v>1447189</v>
      </c>
    </row>
    <row r="10" spans="1:31">
      <c r="A10" s="189" t="s">
        <v>112</v>
      </c>
      <c r="B10" s="73" t="s">
        <v>109</v>
      </c>
      <c r="C10" s="73" t="s">
        <v>109</v>
      </c>
      <c r="D10" s="71" t="s">
        <v>113</v>
      </c>
      <c r="E10" s="72">
        <v>11857371</v>
      </c>
      <c r="F10" s="72">
        <v>73581343</v>
      </c>
      <c r="G10" s="72">
        <v>11857371</v>
      </c>
      <c r="H10" s="72">
        <v>73581343</v>
      </c>
      <c r="I10" s="72">
        <v>0</v>
      </c>
      <c r="J10" s="191">
        <v>0</v>
      </c>
    </row>
    <row r="11" spans="1:31">
      <c r="A11" s="189" t="s">
        <v>112</v>
      </c>
      <c r="B11" s="73" t="s">
        <v>116</v>
      </c>
      <c r="C11" s="73" t="s">
        <v>109</v>
      </c>
      <c r="D11" s="71" t="s">
        <v>126</v>
      </c>
      <c r="E11" s="72">
        <v>0</v>
      </c>
      <c r="F11" s="72">
        <v>510346</v>
      </c>
      <c r="G11" s="72">
        <v>0</v>
      </c>
      <c r="H11" s="72">
        <v>510346</v>
      </c>
      <c r="I11" s="72">
        <v>0</v>
      </c>
      <c r="J11" s="191">
        <v>0</v>
      </c>
    </row>
    <row r="12" spans="1:31">
      <c r="A12" s="189" t="s">
        <v>112</v>
      </c>
      <c r="B12" s="73" t="s">
        <v>116</v>
      </c>
      <c r="C12" s="73" t="s">
        <v>112</v>
      </c>
      <c r="D12" s="71" t="s">
        <v>368</v>
      </c>
      <c r="E12" s="72">
        <v>0</v>
      </c>
      <c r="F12" s="72">
        <v>510346</v>
      </c>
      <c r="G12" s="72">
        <v>0</v>
      </c>
      <c r="H12" s="72">
        <v>510346</v>
      </c>
      <c r="I12" s="72">
        <v>0</v>
      </c>
      <c r="J12" s="191">
        <v>0</v>
      </c>
    </row>
    <row r="13" spans="1:31">
      <c r="A13" s="189" t="s">
        <v>112</v>
      </c>
      <c r="B13" s="73" t="s">
        <v>116</v>
      </c>
      <c r="C13" s="73" t="s">
        <v>116</v>
      </c>
      <c r="D13" s="71" t="s">
        <v>127</v>
      </c>
      <c r="E13" s="72">
        <v>0</v>
      </c>
      <c r="F13" s="72">
        <v>0</v>
      </c>
      <c r="G13" s="72">
        <v>0</v>
      </c>
      <c r="H13" s="72">
        <v>0</v>
      </c>
      <c r="I13" s="72">
        <v>0</v>
      </c>
      <c r="J13" s="191">
        <v>0</v>
      </c>
    </row>
    <row r="14" spans="1:31">
      <c r="A14" s="189" t="s">
        <v>112</v>
      </c>
      <c r="B14" s="73" t="s">
        <v>143</v>
      </c>
      <c r="C14" s="73" t="s">
        <v>109</v>
      </c>
      <c r="D14" s="71" t="s">
        <v>114</v>
      </c>
      <c r="E14" s="72">
        <v>56324</v>
      </c>
      <c r="F14" s="72">
        <v>321858</v>
      </c>
      <c r="G14" s="72">
        <v>56324</v>
      </c>
      <c r="H14" s="72">
        <v>321858</v>
      </c>
      <c r="I14" s="72">
        <v>0</v>
      </c>
      <c r="J14" s="191">
        <v>0</v>
      </c>
    </row>
    <row r="15" spans="1:31">
      <c r="A15" s="189" t="s">
        <v>112</v>
      </c>
      <c r="B15" s="73" t="s">
        <v>143</v>
      </c>
      <c r="C15" s="73" t="s">
        <v>112</v>
      </c>
      <c r="D15" s="71" t="s">
        <v>115</v>
      </c>
      <c r="E15" s="72">
        <v>56324</v>
      </c>
      <c r="F15" s="72">
        <v>321858</v>
      </c>
      <c r="G15" s="72">
        <v>56324</v>
      </c>
      <c r="H15" s="72">
        <v>321858</v>
      </c>
      <c r="I15" s="72">
        <v>0</v>
      </c>
      <c r="J15" s="191">
        <v>0</v>
      </c>
    </row>
    <row r="16" spans="1:31">
      <c r="A16" s="189" t="s">
        <v>112</v>
      </c>
      <c r="B16" s="73" t="s">
        <v>278</v>
      </c>
      <c r="C16" s="73" t="s">
        <v>109</v>
      </c>
      <c r="D16" s="71" t="s">
        <v>117</v>
      </c>
      <c r="E16" s="72">
        <v>2408162</v>
      </c>
      <c r="F16" s="72">
        <v>2479670</v>
      </c>
      <c r="G16" s="72">
        <v>2408162</v>
      </c>
      <c r="H16" s="72">
        <v>2479670</v>
      </c>
      <c r="I16" s="72">
        <v>0</v>
      </c>
      <c r="J16" s="191">
        <v>0</v>
      </c>
    </row>
    <row r="17" spans="1:10">
      <c r="A17" s="189" t="s">
        <v>112</v>
      </c>
      <c r="B17" s="73" t="s">
        <v>278</v>
      </c>
      <c r="C17" s="73" t="s">
        <v>112</v>
      </c>
      <c r="D17" s="71" t="s">
        <v>118</v>
      </c>
      <c r="E17" s="72">
        <v>2408162</v>
      </c>
      <c r="F17" s="72">
        <v>2479670</v>
      </c>
      <c r="G17" s="72">
        <v>2408162</v>
      </c>
      <c r="H17" s="72">
        <v>2479670</v>
      </c>
      <c r="I17" s="72">
        <v>0</v>
      </c>
      <c r="J17" s="191">
        <v>0</v>
      </c>
    </row>
    <row r="18" spans="1:10">
      <c r="A18" s="189" t="s">
        <v>112</v>
      </c>
      <c r="B18" s="73" t="s">
        <v>145</v>
      </c>
      <c r="C18" s="73" t="s">
        <v>109</v>
      </c>
      <c r="D18" s="71" t="s">
        <v>120</v>
      </c>
      <c r="E18" s="72">
        <v>70244</v>
      </c>
      <c r="F18" s="72">
        <v>272183</v>
      </c>
      <c r="G18" s="72">
        <v>70244</v>
      </c>
      <c r="H18" s="72">
        <v>272183</v>
      </c>
      <c r="I18" s="72">
        <v>0</v>
      </c>
      <c r="J18" s="191">
        <v>0</v>
      </c>
    </row>
    <row r="19" spans="1:10">
      <c r="A19" s="189" t="s">
        <v>112</v>
      </c>
      <c r="B19" s="73" t="s">
        <v>145</v>
      </c>
      <c r="C19" s="73" t="s">
        <v>112</v>
      </c>
      <c r="D19" s="71" t="s">
        <v>121</v>
      </c>
      <c r="E19" s="72">
        <v>70244</v>
      </c>
      <c r="F19" s="72">
        <v>272183</v>
      </c>
      <c r="G19" s="72">
        <v>70244</v>
      </c>
      <c r="H19" s="72">
        <v>272183</v>
      </c>
      <c r="I19" s="72">
        <v>0</v>
      </c>
      <c r="J19" s="191">
        <v>0</v>
      </c>
    </row>
    <row r="20" spans="1:10">
      <c r="A20" s="189" t="s">
        <v>112</v>
      </c>
      <c r="B20" s="73" t="s">
        <v>279</v>
      </c>
      <c r="C20" s="73" t="s">
        <v>109</v>
      </c>
      <c r="D20" s="71" t="s">
        <v>123</v>
      </c>
      <c r="E20" s="72">
        <v>17905</v>
      </c>
      <c r="F20" s="72">
        <v>86748</v>
      </c>
      <c r="G20" s="72">
        <v>17905</v>
      </c>
      <c r="H20" s="72">
        <v>86748</v>
      </c>
      <c r="I20" s="72">
        <v>0</v>
      </c>
      <c r="J20" s="191">
        <v>0</v>
      </c>
    </row>
    <row r="21" spans="1:10">
      <c r="A21" s="189" t="s">
        <v>112</v>
      </c>
      <c r="B21" s="73" t="s">
        <v>279</v>
      </c>
      <c r="C21" s="73" t="s">
        <v>112</v>
      </c>
      <c r="D21" s="71" t="s">
        <v>124</v>
      </c>
      <c r="E21" s="72">
        <v>17905</v>
      </c>
      <c r="F21" s="72">
        <v>86748</v>
      </c>
      <c r="G21" s="72">
        <v>17905</v>
      </c>
      <c r="H21" s="72">
        <v>86748</v>
      </c>
      <c r="I21" s="72">
        <v>0</v>
      </c>
      <c r="J21" s="191">
        <v>0</v>
      </c>
    </row>
    <row r="22" spans="1:10">
      <c r="A22" s="189" t="s">
        <v>112</v>
      </c>
      <c r="B22" s="73" t="s">
        <v>280</v>
      </c>
      <c r="C22" s="73" t="s">
        <v>109</v>
      </c>
      <c r="D22" s="71" t="s">
        <v>129</v>
      </c>
      <c r="E22" s="72">
        <v>9304736</v>
      </c>
      <c r="F22" s="72">
        <v>69910538</v>
      </c>
      <c r="G22" s="72">
        <v>9304736</v>
      </c>
      <c r="H22" s="72">
        <v>69910538</v>
      </c>
      <c r="I22" s="72">
        <v>0</v>
      </c>
      <c r="J22" s="191">
        <v>0</v>
      </c>
    </row>
    <row r="23" spans="1:10">
      <c r="A23" s="189" t="s">
        <v>112</v>
      </c>
      <c r="B23" s="73" t="s">
        <v>280</v>
      </c>
      <c r="C23" s="73" t="s">
        <v>112</v>
      </c>
      <c r="D23" s="71" t="s">
        <v>130</v>
      </c>
      <c r="E23" s="72">
        <v>9304736</v>
      </c>
      <c r="F23" s="72">
        <v>69910538</v>
      </c>
      <c r="G23" s="72">
        <v>9304736</v>
      </c>
      <c r="H23" s="72">
        <v>69910538</v>
      </c>
      <c r="I23" s="72">
        <v>0</v>
      </c>
      <c r="J23" s="191">
        <v>0</v>
      </c>
    </row>
    <row r="24" spans="1:10">
      <c r="A24" s="189" t="s">
        <v>119</v>
      </c>
      <c r="B24" s="73" t="s">
        <v>109</v>
      </c>
      <c r="C24" s="73" t="s">
        <v>109</v>
      </c>
      <c r="D24" s="71" t="s">
        <v>132</v>
      </c>
      <c r="E24" s="72">
        <v>25000</v>
      </c>
      <c r="F24" s="72">
        <v>279705</v>
      </c>
      <c r="G24" s="72">
        <v>25000</v>
      </c>
      <c r="H24" s="72">
        <v>279705</v>
      </c>
      <c r="I24" s="72">
        <v>0</v>
      </c>
      <c r="J24" s="191">
        <v>0</v>
      </c>
    </row>
    <row r="25" spans="1:10">
      <c r="A25" s="189" t="s">
        <v>119</v>
      </c>
      <c r="B25" s="73" t="s">
        <v>116</v>
      </c>
      <c r="C25" s="73" t="s">
        <v>109</v>
      </c>
      <c r="D25" s="71" t="s">
        <v>133</v>
      </c>
      <c r="E25" s="72">
        <v>0</v>
      </c>
      <c r="F25" s="72">
        <v>12000</v>
      </c>
      <c r="G25" s="72">
        <v>0</v>
      </c>
      <c r="H25" s="72">
        <v>12000</v>
      </c>
      <c r="I25" s="72">
        <v>0</v>
      </c>
      <c r="J25" s="191">
        <v>0</v>
      </c>
    </row>
    <row r="26" spans="1:10">
      <c r="A26" s="189" t="s">
        <v>119</v>
      </c>
      <c r="B26" s="73" t="s">
        <v>116</v>
      </c>
      <c r="C26" s="73" t="s">
        <v>112</v>
      </c>
      <c r="D26" s="71" t="s">
        <v>134</v>
      </c>
      <c r="E26" s="72">
        <v>0</v>
      </c>
      <c r="F26" s="72">
        <v>12000</v>
      </c>
      <c r="G26" s="72">
        <v>0</v>
      </c>
      <c r="H26" s="72">
        <v>12000</v>
      </c>
      <c r="I26" s="72">
        <v>0</v>
      </c>
      <c r="J26" s="191">
        <v>0</v>
      </c>
    </row>
    <row r="27" spans="1:10">
      <c r="A27" s="189" t="s">
        <v>119</v>
      </c>
      <c r="B27" s="73" t="s">
        <v>131</v>
      </c>
      <c r="C27" s="73" t="s">
        <v>109</v>
      </c>
      <c r="D27" s="71" t="s">
        <v>135</v>
      </c>
      <c r="E27" s="72">
        <v>25000</v>
      </c>
      <c r="F27" s="72">
        <v>267705</v>
      </c>
      <c r="G27" s="72">
        <v>25000</v>
      </c>
      <c r="H27" s="72">
        <v>267705</v>
      </c>
      <c r="I27" s="72">
        <v>0</v>
      </c>
      <c r="J27" s="191">
        <v>0</v>
      </c>
    </row>
    <row r="28" spans="1:10">
      <c r="A28" s="189" t="s">
        <v>119</v>
      </c>
      <c r="B28" s="73" t="s">
        <v>131</v>
      </c>
      <c r="C28" s="73" t="s">
        <v>112</v>
      </c>
      <c r="D28" s="71" t="s">
        <v>136</v>
      </c>
      <c r="E28" s="72">
        <v>25000</v>
      </c>
      <c r="F28" s="72">
        <v>267705</v>
      </c>
      <c r="G28" s="72">
        <v>25000</v>
      </c>
      <c r="H28" s="72">
        <v>267705</v>
      </c>
      <c r="I28" s="72">
        <v>0</v>
      </c>
      <c r="J28" s="191">
        <v>0</v>
      </c>
    </row>
    <row r="29" spans="1:10">
      <c r="A29" s="189" t="s">
        <v>152</v>
      </c>
      <c r="B29" s="73" t="s">
        <v>109</v>
      </c>
      <c r="C29" s="73" t="s">
        <v>109</v>
      </c>
      <c r="D29" s="71" t="s">
        <v>137</v>
      </c>
      <c r="E29" s="72">
        <v>795555</v>
      </c>
      <c r="F29" s="72">
        <v>2733017</v>
      </c>
      <c r="G29" s="72">
        <v>795555</v>
      </c>
      <c r="H29" s="72">
        <v>2733017</v>
      </c>
      <c r="I29" s="72">
        <v>0</v>
      </c>
      <c r="J29" s="191">
        <v>0</v>
      </c>
    </row>
    <row r="30" spans="1:10">
      <c r="A30" s="189" t="s">
        <v>152</v>
      </c>
      <c r="B30" s="73" t="s">
        <v>112</v>
      </c>
      <c r="C30" s="73" t="s">
        <v>109</v>
      </c>
      <c r="D30" s="71" t="s">
        <v>138</v>
      </c>
      <c r="E30" s="72">
        <v>27444</v>
      </c>
      <c r="F30" s="72">
        <v>95758</v>
      </c>
      <c r="G30" s="72">
        <v>27444</v>
      </c>
      <c r="H30" s="72">
        <v>95758</v>
      </c>
      <c r="I30" s="72">
        <v>0</v>
      </c>
      <c r="J30" s="191">
        <v>0</v>
      </c>
    </row>
    <row r="31" spans="1:10">
      <c r="A31" s="189" t="s">
        <v>152</v>
      </c>
      <c r="B31" s="73" t="s">
        <v>112</v>
      </c>
      <c r="C31" s="73" t="s">
        <v>112</v>
      </c>
      <c r="D31" s="71" t="s">
        <v>139</v>
      </c>
      <c r="E31" s="72">
        <v>10644</v>
      </c>
      <c r="F31" s="72">
        <v>24858</v>
      </c>
      <c r="G31" s="72">
        <v>10644</v>
      </c>
      <c r="H31" s="72">
        <v>24858</v>
      </c>
      <c r="I31" s="72">
        <v>0</v>
      </c>
      <c r="J31" s="191">
        <v>0</v>
      </c>
    </row>
    <row r="32" spans="1:10">
      <c r="A32" s="189" t="s">
        <v>152</v>
      </c>
      <c r="B32" s="73" t="s">
        <v>112</v>
      </c>
      <c r="C32" s="73" t="s">
        <v>116</v>
      </c>
      <c r="D32" s="71" t="s">
        <v>140</v>
      </c>
      <c r="E32" s="72">
        <v>16800</v>
      </c>
      <c r="F32" s="72">
        <v>70900</v>
      </c>
      <c r="G32" s="72">
        <v>16800</v>
      </c>
      <c r="H32" s="72">
        <v>70900</v>
      </c>
      <c r="I32" s="72">
        <v>0</v>
      </c>
      <c r="J32" s="191">
        <v>0</v>
      </c>
    </row>
    <row r="33" spans="1:10">
      <c r="A33" s="189" t="s">
        <v>152</v>
      </c>
      <c r="B33" s="73" t="s">
        <v>131</v>
      </c>
      <c r="C33" s="73" t="s">
        <v>109</v>
      </c>
      <c r="D33" s="71" t="s">
        <v>141</v>
      </c>
      <c r="E33" s="72">
        <v>768111</v>
      </c>
      <c r="F33" s="72">
        <v>2637259</v>
      </c>
      <c r="G33" s="72">
        <v>768111</v>
      </c>
      <c r="H33" s="72">
        <v>2637259</v>
      </c>
      <c r="I33" s="72">
        <v>0</v>
      </c>
      <c r="J33" s="191">
        <v>0</v>
      </c>
    </row>
    <row r="34" spans="1:10">
      <c r="A34" s="189" t="s">
        <v>152</v>
      </c>
      <c r="B34" s="73" t="s">
        <v>131</v>
      </c>
      <c r="C34" s="73" t="s">
        <v>131</v>
      </c>
      <c r="D34" s="71" t="s">
        <v>142</v>
      </c>
      <c r="E34" s="72">
        <v>9004</v>
      </c>
      <c r="F34" s="72">
        <v>18111</v>
      </c>
      <c r="G34" s="72">
        <v>9004</v>
      </c>
      <c r="H34" s="72">
        <v>18111</v>
      </c>
      <c r="I34" s="72">
        <v>0</v>
      </c>
      <c r="J34" s="191">
        <v>0</v>
      </c>
    </row>
    <row r="35" spans="1:10">
      <c r="A35" s="189" t="s">
        <v>152</v>
      </c>
      <c r="B35" s="73" t="s">
        <v>131</v>
      </c>
      <c r="C35" s="73" t="s">
        <v>122</v>
      </c>
      <c r="D35" s="71" t="s">
        <v>144</v>
      </c>
      <c r="E35" s="72">
        <v>221000</v>
      </c>
      <c r="F35" s="72">
        <v>1313200</v>
      </c>
      <c r="G35" s="72">
        <v>221000</v>
      </c>
      <c r="H35" s="72">
        <v>1313200</v>
      </c>
      <c r="I35" s="72">
        <v>0</v>
      </c>
      <c r="J35" s="191">
        <v>0</v>
      </c>
    </row>
    <row r="36" spans="1:10">
      <c r="A36" s="189" t="s">
        <v>152</v>
      </c>
      <c r="B36" s="73" t="s">
        <v>131</v>
      </c>
      <c r="C36" s="73" t="s">
        <v>155</v>
      </c>
      <c r="D36" s="71" t="s">
        <v>146</v>
      </c>
      <c r="E36" s="72">
        <v>538107</v>
      </c>
      <c r="F36" s="72">
        <v>1305948</v>
      </c>
      <c r="G36" s="72">
        <v>538107</v>
      </c>
      <c r="H36" s="72">
        <v>1305948</v>
      </c>
      <c r="I36" s="72">
        <v>0</v>
      </c>
      <c r="J36" s="191">
        <v>0</v>
      </c>
    </row>
    <row r="37" spans="1:10">
      <c r="A37" s="189" t="s">
        <v>125</v>
      </c>
      <c r="B37" s="73" t="s">
        <v>109</v>
      </c>
      <c r="C37" s="73" t="s">
        <v>109</v>
      </c>
      <c r="D37" s="71" t="s">
        <v>147</v>
      </c>
      <c r="E37" s="72">
        <v>60000</v>
      </c>
      <c r="F37" s="72">
        <v>289545</v>
      </c>
      <c r="G37" s="72">
        <v>60000</v>
      </c>
      <c r="H37" s="72">
        <v>289545</v>
      </c>
      <c r="I37" s="72">
        <v>0</v>
      </c>
      <c r="J37" s="191">
        <v>0</v>
      </c>
    </row>
    <row r="38" spans="1:10">
      <c r="A38" s="189" t="s">
        <v>125</v>
      </c>
      <c r="B38" s="73" t="s">
        <v>112</v>
      </c>
      <c r="C38" s="73" t="s">
        <v>109</v>
      </c>
      <c r="D38" s="71" t="s">
        <v>148</v>
      </c>
      <c r="E38" s="72">
        <v>60000</v>
      </c>
      <c r="F38" s="72">
        <v>262929</v>
      </c>
      <c r="G38" s="72">
        <v>60000</v>
      </c>
      <c r="H38" s="72">
        <v>262929</v>
      </c>
      <c r="I38" s="72">
        <v>0</v>
      </c>
      <c r="J38" s="191">
        <v>0</v>
      </c>
    </row>
    <row r="39" spans="1:10">
      <c r="A39" s="189" t="s">
        <v>125</v>
      </c>
      <c r="B39" s="73" t="s">
        <v>112</v>
      </c>
      <c r="C39" s="73" t="s">
        <v>112</v>
      </c>
      <c r="D39" s="71" t="s">
        <v>149</v>
      </c>
      <c r="E39" s="72">
        <v>15000</v>
      </c>
      <c r="F39" s="72">
        <v>72174</v>
      </c>
      <c r="G39" s="72">
        <v>15000</v>
      </c>
      <c r="H39" s="72">
        <v>72174</v>
      </c>
      <c r="I39" s="72">
        <v>0</v>
      </c>
      <c r="J39" s="191">
        <v>0</v>
      </c>
    </row>
    <row r="40" spans="1:10">
      <c r="A40" s="189" t="s">
        <v>125</v>
      </c>
      <c r="B40" s="73" t="s">
        <v>112</v>
      </c>
      <c r="C40" s="73" t="s">
        <v>116</v>
      </c>
      <c r="D40" s="71" t="s">
        <v>151</v>
      </c>
      <c r="E40" s="72">
        <v>0</v>
      </c>
      <c r="F40" s="72">
        <v>67917</v>
      </c>
      <c r="G40" s="72">
        <v>0</v>
      </c>
      <c r="H40" s="72">
        <v>67917</v>
      </c>
      <c r="I40" s="72">
        <v>0</v>
      </c>
      <c r="J40" s="191">
        <v>0</v>
      </c>
    </row>
    <row r="41" spans="1:10">
      <c r="A41" s="189" t="s">
        <v>125</v>
      </c>
      <c r="B41" s="73" t="s">
        <v>112</v>
      </c>
      <c r="C41" s="73" t="s">
        <v>131</v>
      </c>
      <c r="D41" s="71" t="s">
        <v>150</v>
      </c>
      <c r="E41" s="72">
        <v>45000</v>
      </c>
      <c r="F41" s="72">
        <v>122838</v>
      </c>
      <c r="G41" s="72">
        <v>45000</v>
      </c>
      <c r="H41" s="72">
        <v>122838</v>
      </c>
      <c r="I41" s="72">
        <v>0</v>
      </c>
      <c r="J41" s="191">
        <v>0</v>
      </c>
    </row>
    <row r="42" spans="1:10">
      <c r="A42" s="189" t="s">
        <v>125</v>
      </c>
      <c r="B42" s="73" t="s">
        <v>152</v>
      </c>
      <c r="C42" s="73" t="s">
        <v>109</v>
      </c>
      <c r="D42" s="71" t="s">
        <v>153</v>
      </c>
      <c r="E42" s="72">
        <v>0</v>
      </c>
      <c r="F42" s="72">
        <v>26616</v>
      </c>
      <c r="G42" s="72">
        <v>0</v>
      </c>
      <c r="H42" s="72">
        <v>26616</v>
      </c>
      <c r="I42" s="72">
        <v>0</v>
      </c>
      <c r="J42" s="191">
        <v>0</v>
      </c>
    </row>
    <row r="43" spans="1:10">
      <c r="A43" s="189" t="s">
        <v>125</v>
      </c>
      <c r="B43" s="73" t="s">
        <v>152</v>
      </c>
      <c r="C43" s="73" t="s">
        <v>112</v>
      </c>
      <c r="D43" s="71" t="s">
        <v>154</v>
      </c>
      <c r="E43" s="72">
        <v>0</v>
      </c>
      <c r="F43" s="72">
        <v>26616</v>
      </c>
      <c r="G43" s="72">
        <v>0</v>
      </c>
      <c r="H43" s="72">
        <v>26616</v>
      </c>
      <c r="I43" s="72">
        <v>0</v>
      </c>
      <c r="J43" s="191">
        <v>0</v>
      </c>
    </row>
    <row r="44" spans="1:10">
      <c r="A44" s="189" t="s">
        <v>128</v>
      </c>
      <c r="B44" s="73" t="s">
        <v>109</v>
      </c>
      <c r="C44" s="73" t="s">
        <v>109</v>
      </c>
      <c r="D44" s="71" t="s">
        <v>156</v>
      </c>
      <c r="E44" s="72">
        <v>2444278</v>
      </c>
      <c r="F44" s="72">
        <v>13205000</v>
      </c>
      <c r="G44" s="72">
        <v>1747798</v>
      </c>
      <c r="H44" s="72">
        <v>11757811</v>
      </c>
      <c r="I44" s="72">
        <v>696480</v>
      </c>
      <c r="J44" s="191">
        <v>1447189</v>
      </c>
    </row>
    <row r="45" spans="1:10">
      <c r="A45" s="189" t="s">
        <v>128</v>
      </c>
      <c r="B45" s="73" t="s">
        <v>112</v>
      </c>
      <c r="C45" s="73" t="s">
        <v>109</v>
      </c>
      <c r="D45" s="71" t="s">
        <v>157</v>
      </c>
      <c r="E45" s="72">
        <v>2444278</v>
      </c>
      <c r="F45" s="72">
        <v>13205000</v>
      </c>
      <c r="G45" s="72">
        <v>1747798</v>
      </c>
      <c r="H45" s="72">
        <v>11757811</v>
      </c>
      <c r="I45" s="72">
        <v>696480</v>
      </c>
      <c r="J45" s="191">
        <v>1447189</v>
      </c>
    </row>
    <row r="46" spans="1:10">
      <c r="A46" s="189" t="s">
        <v>128</v>
      </c>
      <c r="B46" s="73" t="s">
        <v>112</v>
      </c>
      <c r="C46" s="73" t="s">
        <v>112</v>
      </c>
      <c r="D46" s="71" t="s">
        <v>158</v>
      </c>
      <c r="E46" s="72">
        <v>1297601</v>
      </c>
      <c r="F46" s="72">
        <v>2145714</v>
      </c>
      <c r="G46" s="72">
        <v>1297601</v>
      </c>
      <c r="H46" s="72">
        <v>2145714</v>
      </c>
      <c r="I46" s="72">
        <v>0</v>
      </c>
      <c r="J46" s="191">
        <v>0</v>
      </c>
    </row>
    <row r="47" spans="1:10">
      <c r="A47" s="189" t="s">
        <v>128</v>
      </c>
      <c r="B47" s="73" t="s">
        <v>112</v>
      </c>
      <c r="C47" s="73" t="s">
        <v>116</v>
      </c>
      <c r="D47" s="71" t="s">
        <v>159</v>
      </c>
      <c r="E47" s="72">
        <v>1146677</v>
      </c>
      <c r="F47" s="72">
        <v>11059286</v>
      </c>
      <c r="G47" s="72">
        <v>450197</v>
      </c>
      <c r="H47" s="72">
        <v>9612097</v>
      </c>
      <c r="I47" s="72">
        <v>696480</v>
      </c>
      <c r="J47" s="191">
        <v>1447189</v>
      </c>
    </row>
    <row r="48" spans="1:10">
      <c r="A48" s="189" t="s">
        <v>281</v>
      </c>
      <c r="B48" s="73" t="s">
        <v>109</v>
      </c>
      <c r="C48" s="73" t="s">
        <v>109</v>
      </c>
      <c r="D48" s="71" t="s">
        <v>160</v>
      </c>
      <c r="E48" s="72">
        <v>30082</v>
      </c>
      <c r="F48" s="72">
        <v>1582407</v>
      </c>
      <c r="G48" s="72">
        <v>30082</v>
      </c>
      <c r="H48" s="72">
        <v>1582407</v>
      </c>
      <c r="I48" s="72">
        <v>0</v>
      </c>
      <c r="J48" s="191">
        <v>0</v>
      </c>
    </row>
    <row r="49" spans="1:31">
      <c r="A49" s="189" t="s">
        <v>281</v>
      </c>
      <c r="B49" s="73" t="s">
        <v>112</v>
      </c>
      <c r="C49" s="73" t="s">
        <v>109</v>
      </c>
      <c r="D49" s="71" t="s">
        <v>161</v>
      </c>
      <c r="E49" s="72">
        <v>0</v>
      </c>
      <c r="F49" s="72">
        <v>465911</v>
      </c>
      <c r="G49" s="72">
        <v>0</v>
      </c>
      <c r="H49" s="72">
        <v>465911</v>
      </c>
      <c r="I49" s="72">
        <v>0</v>
      </c>
      <c r="J49" s="191">
        <v>0</v>
      </c>
    </row>
    <row r="50" spans="1:31">
      <c r="A50" s="189" t="s">
        <v>281</v>
      </c>
      <c r="B50" s="73" t="s">
        <v>112</v>
      </c>
      <c r="C50" s="73" t="s">
        <v>112</v>
      </c>
      <c r="D50" s="71" t="s">
        <v>162</v>
      </c>
      <c r="E50" s="72">
        <v>0</v>
      </c>
      <c r="F50" s="72">
        <v>465911</v>
      </c>
      <c r="G50" s="72">
        <v>0</v>
      </c>
      <c r="H50" s="72">
        <v>465911</v>
      </c>
      <c r="I50" s="72">
        <v>0</v>
      </c>
      <c r="J50" s="191">
        <v>0</v>
      </c>
    </row>
    <row r="51" spans="1:31">
      <c r="A51" s="189" t="s">
        <v>281</v>
      </c>
      <c r="B51" s="73" t="s">
        <v>116</v>
      </c>
      <c r="C51" s="73" t="s">
        <v>109</v>
      </c>
      <c r="D51" s="71" t="s">
        <v>163</v>
      </c>
      <c r="E51" s="72">
        <v>30082</v>
      </c>
      <c r="F51" s="72">
        <v>1116496</v>
      </c>
      <c r="G51" s="72">
        <v>30082</v>
      </c>
      <c r="H51" s="72">
        <v>1116496</v>
      </c>
      <c r="I51" s="72">
        <v>0</v>
      </c>
      <c r="J51" s="191">
        <v>0</v>
      </c>
    </row>
    <row r="52" spans="1:31">
      <c r="A52" s="189" t="s">
        <v>281</v>
      </c>
      <c r="B52" s="73" t="s">
        <v>116</v>
      </c>
      <c r="C52" s="73" t="s">
        <v>112</v>
      </c>
      <c r="D52" s="71" t="s">
        <v>164</v>
      </c>
      <c r="E52" s="72">
        <v>122</v>
      </c>
      <c r="F52" s="72">
        <v>450122</v>
      </c>
      <c r="G52" s="72">
        <v>122</v>
      </c>
      <c r="H52" s="72">
        <v>450122</v>
      </c>
      <c r="I52" s="72">
        <v>0</v>
      </c>
      <c r="J52" s="191">
        <v>0</v>
      </c>
    </row>
    <row r="53" spans="1:31">
      <c r="A53" s="189" t="s">
        <v>281</v>
      </c>
      <c r="B53" s="73" t="s">
        <v>116</v>
      </c>
      <c r="C53" s="73" t="s">
        <v>119</v>
      </c>
      <c r="D53" s="71" t="s">
        <v>165</v>
      </c>
      <c r="E53" s="72">
        <v>6936</v>
      </c>
      <c r="F53" s="72">
        <v>242293</v>
      </c>
      <c r="G53" s="72">
        <v>6936</v>
      </c>
      <c r="H53" s="72">
        <v>242293</v>
      </c>
      <c r="I53" s="72">
        <v>0</v>
      </c>
      <c r="J53" s="191">
        <v>0</v>
      </c>
    </row>
    <row r="54" spans="1:31">
      <c r="A54" s="189" t="s">
        <v>281</v>
      </c>
      <c r="B54" s="73" t="s">
        <v>116</v>
      </c>
      <c r="C54" s="73" t="s">
        <v>166</v>
      </c>
      <c r="D54" s="71" t="s">
        <v>167</v>
      </c>
      <c r="E54" s="72">
        <v>23024</v>
      </c>
      <c r="F54" s="72">
        <v>424081</v>
      </c>
      <c r="G54" s="72">
        <v>23024</v>
      </c>
      <c r="H54" s="72">
        <v>424081</v>
      </c>
      <c r="I54" s="72">
        <v>0</v>
      </c>
      <c r="J54" s="191">
        <v>0</v>
      </c>
    </row>
    <row r="55" spans="1:31">
      <c r="A55" s="189" t="s">
        <v>109</v>
      </c>
      <c r="B55" s="73" t="s">
        <v>109</v>
      </c>
      <c r="C55" s="73" t="s">
        <v>109</v>
      </c>
      <c r="D55" s="71" t="s">
        <v>168</v>
      </c>
      <c r="E55" s="72">
        <v>0</v>
      </c>
      <c r="F55" s="72">
        <v>0</v>
      </c>
      <c r="G55" s="72">
        <v>0</v>
      </c>
      <c r="H55" s="72">
        <v>0</v>
      </c>
      <c r="I55" s="72">
        <v>0</v>
      </c>
      <c r="J55" s="191">
        <v>0</v>
      </c>
    </row>
    <row r="56" spans="1:31">
      <c r="A56" s="189" t="s">
        <v>109</v>
      </c>
      <c r="B56" s="73" t="s">
        <v>109</v>
      </c>
      <c r="C56" s="73" t="s">
        <v>109</v>
      </c>
      <c r="D56" s="71" t="s">
        <v>282</v>
      </c>
      <c r="E56" s="72">
        <v>0</v>
      </c>
      <c r="F56" s="72">
        <v>0</v>
      </c>
      <c r="G56" s="72">
        <v>0</v>
      </c>
      <c r="H56" s="72">
        <v>0</v>
      </c>
      <c r="I56" s="72">
        <v>0</v>
      </c>
      <c r="J56" s="191">
        <v>0</v>
      </c>
    </row>
    <row r="57" spans="1:31">
      <c r="A57" s="189" t="s">
        <v>109</v>
      </c>
      <c r="B57" s="73" t="s">
        <v>109</v>
      </c>
      <c r="C57" s="73" t="s">
        <v>109</v>
      </c>
      <c r="D57" s="71" t="s">
        <v>169</v>
      </c>
      <c r="E57" s="72">
        <v>15212286</v>
      </c>
      <c r="F57" s="72">
        <v>91671017</v>
      </c>
      <c r="G57" s="72" t="s">
        <v>109</v>
      </c>
      <c r="H57" s="72" t="s">
        <v>109</v>
      </c>
      <c r="I57" s="72" t="s">
        <v>109</v>
      </c>
      <c r="J57" s="191" t="s">
        <v>109</v>
      </c>
    </row>
    <row r="58" spans="1:31">
      <c r="A58" s="74"/>
      <c r="B58" s="75"/>
      <c r="C58" s="75"/>
      <c r="D58" s="76"/>
      <c r="E58" s="77"/>
      <c r="F58" s="77"/>
      <c r="G58" s="77"/>
      <c r="H58" s="77"/>
      <c r="I58" s="77"/>
      <c r="J58" s="78"/>
    </row>
    <row r="59" spans="1:31">
      <c r="A59" s="74"/>
      <c r="B59" s="75"/>
      <c r="C59" s="75"/>
      <c r="D59" s="76"/>
      <c r="E59" s="77"/>
      <c r="F59" s="77"/>
      <c r="G59" s="77"/>
      <c r="H59" s="77"/>
      <c r="I59" s="77"/>
      <c r="J59" s="78"/>
    </row>
    <row r="60" spans="1:31" s="81" customFormat="1" ht="15">
      <c r="A60" s="245" t="s">
        <v>93</v>
      </c>
      <c r="B60" s="246"/>
      <c r="C60" s="247"/>
      <c r="D60" s="79"/>
      <c r="E60" s="79"/>
      <c r="F60" s="79"/>
      <c r="G60" s="79"/>
      <c r="H60" s="79"/>
      <c r="I60" s="248" t="s">
        <v>94</v>
      </c>
      <c r="J60" s="249"/>
      <c r="K60" s="80"/>
      <c r="AE60" s="80" t="s">
        <v>7</v>
      </c>
    </row>
    <row r="61" spans="1:31" s="81" customFormat="1" ht="15">
      <c r="A61" s="245" t="s">
        <v>95</v>
      </c>
      <c r="B61" s="246"/>
      <c r="C61" s="247"/>
      <c r="D61" s="250" t="s">
        <v>96</v>
      </c>
      <c r="E61" s="232"/>
      <c r="F61" s="232"/>
      <c r="G61" s="232"/>
      <c r="H61" s="251"/>
      <c r="I61" s="252" t="s">
        <v>97</v>
      </c>
      <c r="J61" s="253"/>
      <c r="K61" s="80"/>
    </row>
    <row r="62" spans="1:31">
      <c r="A62" s="244" t="s">
        <v>98</v>
      </c>
      <c r="B62" s="244"/>
      <c r="C62" s="244"/>
      <c r="D62" s="244"/>
      <c r="E62" s="244"/>
      <c r="F62" s="244"/>
      <c r="G62" s="244"/>
      <c r="H62" s="244"/>
      <c r="I62" s="244"/>
      <c r="J62" s="244"/>
    </row>
    <row r="63" spans="1:31">
      <c r="A63" s="235" t="s">
        <v>233</v>
      </c>
      <c r="B63" s="235"/>
      <c r="C63" s="235"/>
      <c r="D63" s="235"/>
      <c r="E63" s="235"/>
      <c r="F63" s="235"/>
      <c r="G63" s="235"/>
      <c r="H63" s="235"/>
      <c r="I63" s="235"/>
      <c r="J63" s="235"/>
    </row>
    <row r="64" spans="1:31">
      <c r="A64" s="236" t="s">
        <v>460</v>
      </c>
      <c r="B64" s="236"/>
      <c r="C64" s="236"/>
      <c r="D64" s="236"/>
      <c r="E64" s="236"/>
      <c r="F64" s="236"/>
      <c r="G64" s="236"/>
      <c r="H64" s="236"/>
      <c r="I64" s="236"/>
      <c r="J64" s="236"/>
    </row>
    <row r="65" spans="1:10" ht="16.2" customHeight="1">
      <c r="A65" s="238" t="s">
        <v>99</v>
      </c>
      <c r="B65" s="254"/>
      <c r="C65" s="254"/>
      <c r="D65" s="254"/>
      <c r="E65" s="255" t="s">
        <v>100</v>
      </c>
      <c r="F65" s="255"/>
      <c r="G65" s="255" t="s">
        <v>170</v>
      </c>
      <c r="H65" s="255"/>
      <c r="I65" s="255" t="s">
        <v>171</v>
      </c>
      <c r="J65" s="239"/>
    </row>
    <row r="66" spans="1:10">
      <c r="A66" s="205" t="s">
        <v>103</v>
      </c>
      <c r="B66" s="69" t="s">
        <v>104</v>
      </c>
      <c r="C66" s="69" t="s">
        <v>105</v>
      </c>
      <c r="D66" s="69" t="s">
        <v>106</v>
      </c>
      <c r="E66" s="70" t="s">
        <v>107</v>
      </c>
      <c r="F66" s="70" t="s">
        <v>108</v>
      </c>
      <c r="G66" s="70" t="s">
        <v>107</v>
      </c>
      <c r="H66" s="70" t="s">
        <v>108</v>
      </c>
      <c r="I66" s="70" t="s">
        <v>107</v>
      </c>
      <c r="J66" s="148" t="s">
        <v>108</v>
      </c>
    </row>
    <row r="67" spans="1:10">
      <c r="A67" s="207" t="s">
        <v>109</v>
      </c>
      <c r="B67" s="69" t="s">
        <v>109</v>
      </c>
      <c r="C67" s="69" t="s">
        <v>109</v>
      </c>
      <c r="D67" s="71" t="s">
        <v>110</v>
      </c>
      <c r="E67" s="72">
        <v>22044255</v>
      </c>
      <c r="F67" s="72">
        <v>74887370</v>
      </c>
      <c r="G67" s="72">
        <v>8243404</v>
      </c>
      <c r="H67" s="72">
        <v>48684586</v>
      </c>
      <c r="I67" s="72">
        <v>13800851</v>
      </c>
      <c r="J67" s="208">
        <v>26202784</v>
      </c>
    </row>
    <row r="68" spans="1:10">
      <c r="A68" s="207" t="s">
        <v>109</v>
      </c>
      <c r="B68" s="206" t="s">
        <v>109</v>
      </c>
      <c r="C68" s="206" t="s">
        <v>109</v>
      </c>
      <c r="D68" s="71" t="s">
        <v>111</v>
      </c>
      <c r="E68" s="72">
        <v>7988367</v>
      </c>
      <c r="F68" s="72">
        <v>47727438</v>
      </c>
      <c r="G68" s="72">
        <v>7936305</v>
      </c>
      <c r="H68" s="72">
        <v>47603729</v>
      </c>
      <c r="I68" s="72">
        <v>52062</v>
      </c>
      <c r="J68" s="208">
        <v>123709</v>
      </c>
    </row>
    <row r="69" spans="1:10">
      <c r="A69" s="207" t="s">
        <v>112</v>
      </c>
      <c r="B69" s="206" t="s">
        <v>109</v>
      </c>
      <c r="C69" s="206" t="s">
        <v>109</v>
      </c>
      <c r="D69" s="71" t="s">
        <v>172</v>
      </c>
      <c r="E69" s="72">
        <v>3612881</v>
      </c>
      <c r="F69" s="72">
        <v>24711972</v>
      </c>
      <c r="G69" s="72">
        <v>3560819</v>
      </c>
      <c r="H69" s="72">
        <v>24588263</v>
      </c>
      <c r="I69" s="72">
        <v>52062</v>
      </c>
      <c r="J69" s="208">
        <v>123709</v>
      </c>
    </row>
    <row r="70" spans="1:10">
      <c r="A70" s="207" t="s">
        <v>112</v>
      </c>
      <c r="B70" s="206" t="s">
        <v>173</v>
      </c>
      <c r="C70" s="206" t="s">
        <v>109</v>
      </c>
      <c r="D70" s="71" t="s">
        <v>174</v>
      </c>
      <c r="E70" s="72">
        <v>860052</v>
      </c>
      <c r="F70" s="72">
        <v>5999614</v>
      </c>
      <c r="G70" s="72">
        <v>860052</v>
      </c>
      <c r="H70" s="72">
        <v>5999614</v>
      </c>
      <c r="I70" s="72">
        <v>0</v>
      </c>
      <c r="J70" s="208">
        <v>0</v>
      </c>
    </row>
    <row r="71" spans="1:10">
      <c r="A71" s="207" t="s">
        <v>112</v>
      </c>
      <c r="B71" s="206" t="s">
        <v>173</v>
      </c>
      <c r="C71" s="206" t="s">
        <v>112</v>
      </c>
      <c r="D71" s="71" t="s">
        <v>175</v>
      </c>
      <c r="E71" s="72">
        <v>780508</v>
      </c>
      <c r="F71" s="72">
        <v>5168429</v>
      </c>
      <c r="G71" s="72">
        <v>780508</v>
      </c>
      <c r="H71" s="72">
        <v>5168429</v>
      </c>
      <c r="I71" s="72">
        <v>0</v>
      </c>
      <c r="J71" s="208">
        <v>0</v>
      </c>
    </row>
    <row r="72" spans="1:10">
      <c r="A72" s="207" t="s">
        <v>112</v>
      </c>
      <c r="B72" s="206" t="s">
        <v>173</v>
      </c>
      <c r="C72" s="206" t="s">
        <v>116</v>
      </c>
      <c r="D72" s="71" t="s">
        <v>176</v>
      </c>
      <c r="E72" s="72">
        <v>36517</v>
      </c>
      <c r="F72" s="72">
        <v>219982</v>
      </c>
      <c r="G72" s="72">
        <v>36517</v>
      </c>
      <c r="H72" s="72">
        <v>219982</v>
      </c>
      <c r="I72" s="72">
        <v>0</v>
      </c>
      <c r="J72" s="208">
        <v>0</v>
      </c>
    </row>
    <row r="73" spans="1:10">
      <c r="A73" s="207" t="s">
        <v>112</v>
      </c>
      <c r="B73" s="206" t="s">
        <v>173</v>
      </c>
      <c r="C73" s="206" t="s">
        <v>131</v>
      </c>
      <c r="D73" s="71" t="s">
        <v>177</v>
      </c>
      <c r="E73" s="72">
        <v>4800</v>
      </c>
      <c r="F73" s="72">
        <v>142895</v>
      </c>
      <c r="G73" s="72">
        <v>4800</v>
      </c>
      <c r="H73" s="72">
        <v>142895</v>
      </c>
      <c r="I73" s="72">
        <v>0</v>
      </c>
      <c r="J73" s="208">
        <v>0</v>
      </c>
    </row>
    <row r="74" spans="1:10">
      <c r="A74" s="207" t="s">
        <v>112</v>
      </c>
      <c r="B74" s="206" t="s">
        <v>173</v>
      </c>
      <c r="C74" s="206" t="s">
        <v>152</v>
      </c>
      <c r="D74" s="71" t="s">
        <v>178</v>
      </c>
      <c r="E74" s="72">
        <v>38227</v>
      </c>
      <c r="F74" s="72">
        <v>468308</v>
      </c>
      <c r="G74" s="72">
        <v>38227</v>
      </c>
      <c r="H74" s="72">
        <v>468308</v>
      </c>
      <c r="I74" s="72">
        <v>0</v>
      </c>
      <c r="J74" s="208">
        <v>0</v>
      </c>
    </row>
    <row r="75" spans="1:10">
      <c r="A75" s="207" t="s">
        <v>112</v>
      </c>
      <c r="B75" s="206" t="s">
        <v>179</v>
      </c>
      <c r="C75" s="206" t="s">
        <v>109</v>
      </c>
      <c r="D75" s="71" t="s">
        <v>188</v>
      </c>
      <c r="E75" s="72">
        <v>964000</v>
      </c>
      <c r="F75" s="72">
        <v>9377000</v>
      </c>
      <c r="G75" s="72">
        <v>964000</v>
      </c>
      <c r="H75" s="72">
        <v>9377000</v>
      </c>
      <c r="I75" s="72">
        <v>0</v>
      </c>
      <c r="J75" s="208">
        <v>0</v>
      </c>
    </row>
    <row r="76" spans="1:10">
      <c r="A76" s="207" t="s">
        <v>112</v>
      </c>
      <c r="B76" s="206" t="s">
        <v>179</v>
      </c>
      <c r="C76" s="206" t="s">
        <v>112</v>
      </c>
      <c r="D76" s="71" t="s">
        <v>175</v>
      </c>
      <c r="E76" s="72">
        <v>493000</v>
      </c>
      <c r="F76" s="72">
        <v>4637000</v>
      </c>
      <c r="G76" s="72">
        <v>493000</v>
      </c>
      <c r="H76" s="72">
        <v>4637000</v>
      </c>
      <c r="I76" s="72">
        <v>0</v>
      </c>
      <c r="J76" s="208">
        <v>0</v>
      </c>
    </row>
    <row r="77" spans="1:10">
      <c r="A77" s="207" t="s">
        <v>112</v>
      </c>
      <c r="B77" s="206" t="s">
        <v>179</v>
      </c>
      <c r="C77" s="206" t="s">
        <v>116</v>
      </c>
      <c r="D77" s="71" t="s">
        <v>189</v>
      </c>
      <c r="E77" s="72">
        <v>471000</v>
      </c>
      <c r="F77" s="72">
        <v>4740000</v>
      </c>
      <c r="G77" s="72">
        <v>471000</v>
      </c>
      <c r="H77" s="72">
        <v>4740000</v>
      </c>
      <c r="I77" s="72">
        <v>0</v>
      </c>
      <c r="J77" s="208">
        <v>0</v>
      </c>
    </row>
    <row r="78" spans="1:10">
      <c r="A78" s="207" t="s">
        <v>112</v>
      </c>
      <c r="B78" s="206" t="s">
        <v>283</v>
      </c>
      <c r="C78" s="206" t="s">
        <v>109</v>
      </c>
      <c r="D78" s="71" t="s">
        <v>180</v>
      </c>
      <c r="E78" s="72">
        <v>1506949</v>
      </c>
      <c r="F78" s="72">
        <v>7593035</v>
      </c>
      <c r="G78" s="72">
        <v>1454887</v>
      </c>
      <c r="H78" s="72">
        <v>7469326</v>
      </c>
      <c r="I78" s="72">
        <v>52062</v>
      </c>
      <c r="J78" s="208">
        <v>123709</v>
      </c>
    </row>
    <row r="79" spans="1:10">
      <c r="A79" s="207" t="s">
        <v>112</v>
      </c>
      <c r="B79" s="206" t="s">
        <v>283</v>
      </c>
      <c r="C79" s="206" t="s">
        <v>116</v>
      </c>
      <c r="D79" s="71" t="s">
        <v>181</v>
      </c>
      <c r="E79" s="72">
        <v>1120359</v>
      </c>
      <c r="F79" s="72">
        <v>6076634</v>
      </c>
      <c r="G79" s="72">
        <v>1120359</v>
      </c>
      <c r="H79" s="72">
        <v>6076634</v>
      </c>
      <c r="I79" s="72">
        <v>0</v>
      </c>
      <c r="J79" s="208">
        <v>0</v>
      </c>
    </row>
    <row r="80" spans="1:10">
      <c r="A80" s="207" t="s">
        <v>112</v>
      </c>
      <c r="B80" s="206" t="s">
        <v>283</v>
      </c>
      <c r="C80" s="206" t="s">
        <v>131</v>
      </c>
      <c r="D80" s="71" t="s">
        <v>182</v>
      </c>
      <c r="E80" s="72">
        <v>0</v>
      </c>
      <c r="F80" s="72">
        <v>28449</v>
      </c>
      <c r="G80" s="72">
        <v>0</v>
      </c>
      <c r="H80" s="72">
        <v>28449</v>
      </c>
      <c r="I80" s="72">
        <v>0</v>
      </c>
      <c r="J80" s="208">
        <v>0</v>
      </c>
    </row>
    <row r="81" spans="1:10">
      <c r="A81" s="207" t="s">
        <v>112</v>
      </c>
      <c r="B81" s="206" t="s">
        <v>283</v>
      </c>
      <c r="C81" s="206" t="s">
        <v>119</v>
      </c>
      <c r="D81" s="71" t="s">
        <v>183</v>
      </c>
      <c r="E81" s="72">
        <v>0</v>
      </c>
      <c r="F81" s="72">
        <v>493</v>
      </c>
      <c r="G81" s="72">
        <v>0</v>
      </c>
      <c r="H81" s="72">
        <v>493</v>
      </c>
      <c r="I81" s="72">
        <v>0</v>
      </c>
      <c r="J81" s="208">
        <v>0</v>
      </c>
    </row>
    <row r="82" spans="1:10">
      <c r="A82" s="207" t="s">
        <v>112</v>
      </c>
      <c r="B82" s="206" t="s">
        <v>283</v>
      </c>
      <c r="C82" s="206" t="s">
        <v>152</v>
      </c>
      <c r="D82" s="71" t="s">
        <v>184</v>
      </c>
      <c r="E82" s="72">
        <v>130381</v>
      </c>
      <c r="F82" s="72">
        <v>553172</v>
      </c>
      <c r="G82" s="72">
        <v>130381</v>
      </c>
      <c r="H82" s="72">
        <v>553172</v>
      </c>
      <c r="I82" s="72">
        <v>0</v>
      </c>
      <c r="J82" s="208">
        <v>0</v>
      </c>
    </row>
    <row r="83" spans="1:10">
      <c r="A83" s="207" t="s">
        <v>112</v>
      </c>
      <c r="B83" s="206" t="s">
        <v>283</v>
      </c>
      <c r="C83" s="206" t="s">
        <v>125</v>
      </c>
      <c r="D83" s="71" t="s">
        <v>185</v>
      </c>
      <c r="E83" s="72">
        <v>256209</v>
      </c>
      <c r="F83" s="72">
        <v>934287</v>
      </c>
      <c r="G83" s="72">
        <v>204147</v>
      </c>
      <c r="H83" s="72">
        <v>810578</v>
      </c>
      <c r="I83" s="72">
        <v>52062</v>
      </c>
      <c r="J83" s="208">
        <v>123709</v>
      </c>
    </row>
    <row r="84" spans="1:10">
      <c r="A84" s="207" t="s">
        <v>112</v>
      </c>
      <c r="B84" s="206" t="s">
        <v>284</v>
      </c>
      <c r="C84" s="206" t="s">
        <v>109</v>
      </c>
      <c r="D84" s="71" t="s">
        <v>186</v>
      </c>
      <c r="E84" s="72">
        <v>281880</v>
      </c>
      <c r="F84" s="72">
        <v>1742323</v>
      </c>
      <c r="G84" s="72">
        <v>281880</v>
      </c>
      <c r="H84" s="72">
        <v>1742323</v>
      </c>
      <c r="I84" s="72">
        <v>0</v>
      </c>
      <c r="J84" s="208">
        <v>0</v>
      </c>
    </row>
    <row r="85" spans="1:10">
      <c r="A85" s="207" t="s">
        <v>112</v>
      </c>
      <c r="B85" s="206" t="s">
        <v>284</v>
      </c>
      <c r="C85" s="206" t="s">
        <v>116</v>
      </c>
      <c r="D85" s="71" t="s">
        <v>187</v>
      </c>
      <c r="E85" s="72">
        <v>281880</v>
      </c>
      <c r="F85" s="72">
        <v>1742323</v>
      </c>
      <c r="G85" s="72">
        <v>281880</v>
      </c>
      <c r="H85" s="72">
        <v>1742323</v>
      </c>
      <c r="I85" s="72">
        <v>0</v>
      </c>
      <c r="J85" s="208">
        <v>0</v>
      </c>
    </row>
    <row r="86" spans="1:10">
      <c r="A86" s="207" t="s">
        <v>116</v>
      </c>
      <c r="B86" s="206" t="s">
        <v>109</v>
      </c>
      <c r="C86" s="206" t="s">
        <v>109</v>
      </c>
      <c r="D86" s="71" t="s">
        <v>190</v>
      </c>
      <c r="E86" s="72">
        <v>590831</v>
      </c>
      <c r="F86" s="72">
        <v>3382842</v>
      </c>
      <c r="G86" s="72">
        <v>590831</v>
      </c>
      <c r="H86" s="72">
        <v>3382842</v>
      </c>
      <c r="I86" s="72">
        <v>0</v>
      </c>
      <c r="J86" s="208">
        <v>0</v>
      </c>
    </row>
    <row r="87" spans="1:10">
      <c r="A87" s="207" t="s">
        <v>116</v>
      </c>
      <c r="B87" s="206" t="s">
        <v>191</v>
      </c>
      <c r="C87" s="206" t="s">
        <v>109</v>
      </c>
      <c r="D87" s="71" t="s">
        <v>192</v>
      </c>
      <c r="E87" s="72">
        <v>487847</v>
      </c>
      <c r="F87" s="72">
        <v>2494458</v>
      </c>
      <c r="G87" s="72">
        <v>487847</v>
      </c>
      <c r="H87" s="72">
        <v>2494458</v>
      </c>
      <c r="I87" s="72">
        <v>0</v>
      </c>
      <c r="J87" s="208">
        <v>0</v>
      </c>
    </row>
    <row r="88" spans="1:10">
      <c r="A88" s="207" t="s">
        <v>116</v>
      </c>
      <c r="B88" s="206" t="s">
        <v>191</v>
      </c>
      <c r="C88" s="206" t="s">
        <v>116</v>
      </c>
      <c r="D88" s="71" t="s">
        <v>193</v>
      </c>
      <c r="E88" s="72">
        <v>589</v>
      </c>
      <c r="F88" s="72">
        <v>5741</v>
      </c>
      <c r="G88" s="72">
        <v>589</v>
      </c>
      <c r="H88" s="72">
        <v>5741</v>
      </c>
      <c r="I88" s="72">
        <v>0</v>
      </c>
      <c r="J88" s="208">
        <v>0</v>
      </c>
    </row>
    <row r="89" spans="1:10">
      <c r="A89" s="207" t="s">
        <v>116</v>
      </c>
      <c r="B89" s="206" t="s">
        <v>191</v>
      </c>
      <c r="C89" s="206" t="s">
        <v>131</v>
      </c>
      <c r="D89" s="71" t="s">
        <v>194</v>
      </c>
      <c r="E89" s="72">
        <v>487258</v>
      </c>
      <c r="F89" s="72">
        <v>2488717</v>
      </c>
      <c r="G89" s="72">
        <v>487258</v>
      </c>
      <c r="H89" s="72">
        <v>2488717</v>
      </c>
      <c r="I89" s="72">
        <v>0</v>
      </c>
      <c r="J89" s="208">
        <v>0</v>
      </c>
    </row>
    <row r="90" spans="1:10">
      <c r="A90" s="207" t="s">
        <v>116</v>
      </c>
      <c r="B90" s="206" t="s">
        <v>195</v>
      </c>
      <c r="C90" s="206" t="s">
        <v>109</v>
      </c>
      <c r="D90" s="71" t="s">
        <v>196</v>
      </c>
      <c r="E90" s="72">
        <v>102984</v>
      </c>
      <c r="F90" s="72">
        <v>888384</v>
      </c>
      <c r="G90" s="72">
        <v>102984</v>
      </c>
      <c r="H90" s="72">
        <v>888384</v>
      </c>
      <c r="I90" s="72">
        <v>0</v>
      </c>
      <c r="J90" s="208">
        <v>0</v>
      </c>
    </row>
    <row r="91" spans="1:10">
      <c r="A91" s="207" t="s">
        <v>116</v>
      </c>
      <c r="B91" s="206" t="s">
        <v>195</v>
      </c>
      <c r="C91" s="206" t="s">
        <v>131</v>
      </c>
      <c r="D91" s="71" t="s">
        <v>197</v>
      </c>
      <c r="E91" s="72">
        <v>102984</v>
      </c>
      <c r="F91" s="72">
        <v>888384</v>
      </c>
      <c r="G91" s="72">
        <v>102984</v>
      </c>
      <c r="H91" s="72">
        <v>888384</v>
      </c>
      <c r="I91" s="72">
        <v>0</v>
      </c>
      <c r="J91" s="208">
        <v>0</v>
      </c>
    </row>
    <row r="92" spans="1:10">
      <c r="A92" s="207" t="s">
        <v>131</v>
      </c>
      <c r="B92" s="206" t="s">
        <v>109</v>
      </c>
      <c r="C92" s="206" t="s">
        <v>109</v>
      </c>
      <c r="D92" s="71" t="s">
        <v>198</v>
      </c>
      <c r="E92" s="72">
        <v>920704</v>
      </c>
      <c r="F92" s="72">
        <v>5673170</v>
      </c>
      <c r="G92" s="72">
        <v>920704</v>
      </c>
      <c r="H92" s="72">
        <v>5673170</v>
      </c>
      <c r="I92" s="72">
        <v>0</v>
      </c>
      <c r="J92" s="208">
        <v>0</v>
      </c>
    </row>
    <row r="93" spans="1:10">
      <c r="A93" s="207" t="s">
        <v>131</v>
      </c>
      <c r="B93" s="206" t="s">
        <v>285</v>
      </c>
      <c r="C93" s="206" t="s">
        <v>109</v>
      </c>
      <c r="D93" s="71" t="s">
        <v>199</v>
      </c>
      <c r="E93" s="72">
        <v>450873</v>
      </c>
      <c r="F93" s="72">
        <v>2612396</v>
      </c>
      <c r="G93" s="72">
        <v>450873</v>
      </c>
      <c r="H93" s="72">
        <v>2612396</v>
      </c>
      <c r="I93" s="72">
        <v>0</v>
      </c>
      <c r="J93" s="208">
        <v>0</v>
      </c>
    </row>
    <row r="94" spans="1:10">
      <c r="A94" s="207" t="s">
        <v>131</v>
      </c>
      <c r="B94" s="206" t="s">
        <v>285</v>
      </c>
      <c r="C94" s="206" t="s">
        <v>116</v>
      </c>
      <c r="D94" s="71" t="s">
        <v>200</v>
      </c>
      <c r="E94" s="72">
        <v>450873</v>
      </c>
      <c r="F94" s="72">
        <v>2612396</v>
      </c>
      <c r="G94" s="72">
        <v>450873</v>
      </c>
      <c r="H94" s="72">
        <v>2612396</v>
      </c>
      <c r="I94" s="72">
        <v>0</v>
      </c>
      <c r="J94" s="208">
        <v>0</v>
      </c>
    </row>
    <row r="95" spans="1:10">
      <c r="A95" s="207" t="s">
        <v>131</v>
      </c>
      <c r="B95" s="206" t="s">
        <v>285</v>
      </c>
      <c r="C95" s="206" t="s">
        <v>119</v>
      </c>
      <c r="D95" s="71" t="s">
        <v>201</v>
      </c>
      <c r="E95" s="72">
        <v>0</v>
      </c>
      <c r="F95" s="72">
        <v>0</v>
      </c>
      <c r="G95" s="72">
        <v>0</v>
      </c>
      <c r="H95" s="72">
        <v>0</v>
      </c>
      <c r="I95" s="72">
        <v>0</v>
      </c>
      <c r="J95" s="208">
        <v>0</v>
      </c>
    </row>
    <row r="96" spans="1:10">
      <c r="A96" s="207" t="s">
        <v>131</v>
      </c>
      <c r="B96" s="206" t="s">
        <v>286</v>
      </c>
      <c r="C96" s="206" t="s">
        <v>109</v>
      </c>
      <c r="D96" s="71" t="s">
        <v>203</v>
      </c>
      <c r="E96" s="72">
        <v>469831</v>
      </c>
      <c r="F96" s="72">
        <v>3060774</v>
      </c>
      <c r="G96" s="72">
        <v>469831</v>
      </c>
      <c r="H96" s="72">
        <v>3060774</v>
      </c>
      <c r="I96" s="72">
        <v>0</v>
      </c>
      <c r="J96" s="208">
        <v>0</v>
      </c>
    </row>
    <row r="97" spans="1:10">
      <c r="A97" s="207" t="s">
        <v>131</v>
      </c>
      <c r="B97" s="206" t="s">
        <v>286</v>
      </c>
      <c r="C97" s="206" t="s">
        <v>116</v>
      </c>
      <c r="D97" s="71" t="s">
        <v>287</v>
      </c>
      <c r="E97" s="72">
        <v>465736</v>
      </c>
      <c r="F97" s="72">
        <v>2551518</v>
      </c>
      <c r="G97" s="72">
        <v>465736</v>
      </c>
      <c r="H97" s="72">
        <v>2551518</v>
      </c>
      <c r="I97" s="72">
        <v>0</v>
      </c>
      <c r="J97" s="208">
        <v>0</v>
      </c>
    </row>
    <row r="98" spans="1:10">
      <c r="A98" s="207" t="s">
        <v>131</v>
      </c>
      <c r="B98" s="206" t="s">
        <v>286</v>
      </c>
      <c r="C98" s="206" t="s">
        <v>131</v>
      </c>
      <c r="D98" s="71" t="s">
        <v>204</v>
      </c>
      <c r="E98" s="72">
        <v>261</v>
      </c>
      <c r="F98" s="72">
        <v>44867</v>
      </c>
      <c r="G98" s="72">
        <v>261</v>
      </c>
      <c r="H98" s="72">
        <v>44867</v>
      </c>
      <c r="I98" s="72">
        <v>0</v>
      </c>
      <c r="J98" s="208">
        <v>0</v>
      </c>
    </row>
    <row r="99" spans="1:10">
      <c r="A99" s="207" t="s">
        <v>131</v>
      </c>
      <c r="B99" s="206" t="s">
        <v>286</v>
      </c>
      <c r="C99" s="206" t="s">
        <v>119</v>
      </c>
      <c r="D99" s="71" t="s">
        <v>205</v>
      </c>
      <c r="E99" s="72">
        <v>3834</v>
      </c>
      <c r="F99" s="72">
        <v>122279</v>
      </c>
      <c r="G99" s="72">
        <v>3834</v>
      </c>
      <c r="H99" s="72">
        <v>122279</v>
      </c>
      <c r="I99" s="72">
        <v>0</v>
      </c>
      <c r="J99" s="208">
        <v>0</v>
      </c>
    </row>
    <row r="100" spans="1:10">
      <c r="A100" s="207" t="s">
        <v>131</v>
      </c>
      <c r="B100" s="206" t="s">
        <v>286</v>
      </c>
      <c r="C100" s="206" t="s">
        <v>152</v>
      </c>
      <c r="D100" s="71" t="s">
        <v>206</v>
      </c>
      <c r="E100" s="72">
        <v>0</v>
      </c>
      <c r="F100" s="72">
        <v>342110</v>
      </c>
      <c r="G100" s="72">
        <v>0</v>
      </c>
      <c r="H100" s="72">
        <v>342110</v>
      </c>
      <c r="I100" s="72">
        <v>0</v>
      </c>
      <c r="J100" s="208">
        <v>0</v>
      </c>
    </row>
    <row r="101" spans="1:10">
      <c r="A101" s="207" t="s">
        <v>119</v>
      </c>
      <c r="B101" s="206" t="s">
        <v>109</v>
      </c>
      <c r="C101" s="206" t="s">
        <v>109</v>
      </c>
      <c r="D101" s="71" t="s">
        <v>207</v>
      </c>
      <c r="E101" s="72">
        <v>522923</v>
      </c>
      <c r="F101" s="72">
        <v>3117735</v>
      </c>
      <c r="G101" s="72">
        <v>522923</v>
      </c>
      <c r="H101" s="72">
        <v>3117735</v>
      </c>
      <c r="I101" s="72">
        <v>0</v>
      </c>
      <c r="J101" s="208">
        <v>0</v>
      </c>
    </row>
    <row r="102" spans="1:10">
      <c r="A102" s="207" t="s">
        <v>119</v>
      </c>
      <c r="B102" s="206" t="s">
        <v>202</v>
      </c>
      <c r="C102" s="206" t="s">
        <v>109</v>
      </c>
      <c r="D102" s="71" t="s">
        <v>208</v>
      </c>
      <c r="E102" s="72">
        <v>31540</v>
      </c>
      <c r="F102" s="72">
        <v>164834</v>
      </c>
      <c r="G102" s="72">
        <v>31540</v>
      </c>
      <c r="H102" s="72">
        <v>164834</v>
      </c>
      <c r="I102" s="72">
        <v>0</v>
      </c>
      <c r="J102" s="208">
        <v>0</v>
      </c>
    </row>
    <row r="103" spans="1:10">
      <c r="A103" s="207" t="s">
        <v>119</v>
      </c>
      <c r="B103" s="206" t="s">
        <v>202</v>
      </c>
      <c r="C103" s="206" t="s">
        <v>116</v>
      </c>
      <c r="D103" s="71" t="s">
        <v>209</v>
      </c>
      <c r="E103" s="72">
        <v>31540</v>
      </c>
      <c r="F103" s="72">
        <v>164834</v>
      </c>
      <c r="G103" s="72">
        <v>31540</v>
      </c>
      <c r="H103" s="72">
        <v>164834</v>
      </c>
      <c r="I103" s="72">
        <v>0</v>
      </c>
      <c r="J103" s="208">
        <v>0</v>
      </c>
    </row>
    <row r="104" spans="1:10">
      <c r="A104" s="207" t="s">
        <v>119</v>
      </c>
      <c r="B104" s="206" t="s">
        <v>288</v>
      </c>
      <c r="C104" s="206" t="s">
        <v>109</v>
      </c>
      <c r="D104" s="71" t="s">
        <v>210</v>
      </c>
      <c r="E104" s="72">
        <v>8000</v>
      </c>
      <c r="F104" s="72">
        <v>16000</v>
      </c>
      <c r="G104" s="72">
        <v>8000</v>
      </c>
      <c r="H104" s="72">
        <v>16000</v>
      </c>
      <c r="I104" s="72">
        <v>0</v>
      </c>
      <c r="J104" s="208">
        <v>0</v>
      </c>
    </row>
    <row r="105" spans="1:10">
      <c r="A105" s="207" t="s">
        <v>119</v>
      </c>
      <c r="B105" s="206" t="s">
        <v>288</v>
      </c>
      <c r="C105" s="206" t="s">
        <v>116</v>
      </c>
      <c r="D105" s="71" t="s">
        <v>211</v>
      </c>
      <c r="E105" s="72">
        <v>8000</v>
      </c>
      <c r="F105" s="72">
        <v>16000</v>
      </c>
      <c r="G105" s="72">
        <v>8000</v>
      </c>
      <c r="H105" s="72">
        <v>16000</v>
      </c>
      <c r="I105" s="72">
        <v>0</v>
      </c>
      <c r="J105" s="208">
        <v>0</v>
      </c>
    </row>
    <row r="106" spans="1:10">
      <c r="A106" s="207" t="s">
        <v>119</v>
      </c>
      <c r="B106" s="206" t="s">
        <v>289</v>
      </c>
      <c r="C106" s="206" t="s">
        <v>109</v>
      </c>
      <c r="D106" s="71" t="s">
        <v>212</v>
      </c>
      <c r="E106" s="72">
        <v>483383</v>
      </c>
      <c r="F106" s="72">
        <v>2936901</v>
      </c>
      <c r="G106" s="72">
        <v>483383</v>
      </c>
      <c r="H106" s="72">
        <v>2936901</v>
      </c>
      <c r="I106" s="72">
        <v>0</v>
      </c>
      <c r="J106" s="208">
        <v>0</v>
      </c>
    </row>
    <row r="107" spans="1:10">
      <c r="A107" s="207" t="s">
        <v>119</v>
      </c>
      <c r="B107" s="206" t="s">
        <v>289</v>
      </c>
      <c r="C107" s="206" t="s">
        <v>116</v>
      </c>
      <c r="D107" s="71" t="s">
        <v>213</v>
      </c>
      <c r="E107" s="72">
        <v>483383</v>
      </c>
      <c r="F107" s="72">
        <v>2936901</v>
      </c>
      <c r="G107" s="72">
        <v>483383</v>
      </c>
      <c r="H107" s="72">
        <v>2936901</v>
      </c>
      <c r="I107" s="72">
        <v>0</v>
      </c>
      <c r="J107" s="208">
        <v>0</v>
      </c>
    </row>
    <row r="108" spans="1:10">
      <c r="A108" s="207" t="s">
        <v>152</v>
      </c>
      <c r="B108" s="206" t="s">
        <v>109</v>
      </c>
      <c r="C108" s="206" t="s">
        <v>109</v>
      </c>
      <c r="D108" s="71" t="s">
        <v>214</v>
      </c>
      <c r="E108" s="72">
        <v>1106466</v>
      </c>
      <c r="F108" s="72">
        <v>7810386</v>
      </c>
      <c r="G108" s="72">
        <v>1106466</v>
      </c>
      <c r="H108" s="72">
        <v>7810386</v>
      </c>
      <c r="I108" s="72">
        <v>0</v>
      </c>
      <c r="J108" s="208">
        <v>0</v>
      </c>
    </row>
    <row r="109" spans="1:10">
      <c r="A109" s="207" t="s">
        <v>152</v>
      </c>
      <c r="B109" s="206" t="s">
        <v>290</v>
      </c>
      <c r="C109" s="206" t="s">
        <v>109</v>
      </c>
      <c r="D109" s="71" t="s">
        <v>215</v>
      </c>
      <c r="E109" s="72">
        <v>1106466</v>
      </c>
      <c r="F109" s="72">
        <v>7810386</v>
      </c>
      <c r="G109" s="72">
        <v>1106466</v>
      </c>
      <c r="H109" s="72">
        <v>7810386</v>
      </c>
      <c r="I109" s="72">
        <v>0</v>
      </c>
      <c r="J109" s="208">
        <v>0</v>
      </c>
    </row>
    <row r="110" spans="1:10">
      <c r="A110" s="207" t="s">
        <v>152</v>
      </c>
      <c r="B110" s="206" t="s">
        <v>290</v>
      </c>
      <c r="C110" s="206" t="s">
        <v>131</v>
      </c>
      <c r="D110" s="71" t="s">
        <v>216</v>
      </c>
      <c r="E110" s="72">
        <v>1106466</v>
      </c>
      <c r="F110" s="72">
        <v>7810386</v>
      </c>
      <c r="G110" s="72">
        <v>1106466</v>
      </c>
      <c r="H110" s="72">
        <v>7810386</v>
      </c>
      <c r="I110" s="72">
        <v>0</v>
      </c>
      <c r="J110" s="208">
        <v>0</v>
      </c>
    </row>
    <row r="111" spans="1:10">
      <c r="A111" s="207" t="s">
        <v>122</v>
      </c>
      <c r="B111" s="206" t="s">
        <v>109</v>
      </c>
      <c r="C111" s="206" t="s">
        <v>109</v>
      </c>
      <c r="D111" s="71" t="s">
        <v>217</v>
      </c>
      <c r="E111" s="72">
        <v>1234562</v>
      </c>
      <c r="F111" s="72">
        <v>2929493</v>
      </c>
      <c r="G111" s="72">
        <v>1234562</v>
      </c>
      <c r="H111" s="72">
        <v>2929493</v>
      </c>
      <c r="I111" s="72">
        <v>0</v>
      </c>
      <c r="J111" s="208">
        <v>0</v>
      </c>
    </row>
    <row r="112" spans="1:10">
      <c r="A112" s="207" t="s">
        <v>122</v>
      </c>
      <c r="B112" s="206" t="s">
        <v>291</v>
      </c>
      <c r="C112" s="206" t="s">
        <v>109</v>
      </c>
      <c r="D112" s="71" t="s">
        <v>218</v>
      </c>
      <c r="E112" s="72">
        <v>1234562</v>
      </c>
      <c r="F112" s="72">
        <v>2929493</v>
      </c>
      <c r="G112" s="72">
        <v>1234562</v>
      </c>
      <c r="H112" s="72">
        <v>2929493</v>
      </c>
      <c r="I112" s="72">
        <v>0</v>
      </c>
      <c r="J112" s="208">
        <v>0</v>
      </c>
    </row>
    <row r="113" spans="1:10">
      <c r="A113" s="207" t="s">
        <v>122</v>
      </c>
      <c r="B113" s="206" t="s">
        <v>291</v>
      </c>
      <c r="C113" s="206" t="s">
        <v>112</v>
      </c>
      <c r="D113" s="71" t="s">
        <v>219</v>
      </c>
      <c r="E113" s="72">
        <v>1234562</v>
      </c>
      <c r="F113" s="72">
        <v>2929493</v>
      </c>
      <c r="G113" s="72">
        <v>1234562</v>
      </c>
      <c r="H113" s="72">
        <v>2929493</v>
      </c>
      <c r="I113" s="72">
        <v>0</v>
      </c>
      <c r="J113" s="208">
        <v>0</v>
      </c>
    </row>
    <row r="114" spans="1:10">
      <c r="A114" s="207" t="s">
        <v>155</v>
      </c>
      <c r="B114" s="206" t="s">
        <v>109</v>
      </c>
      <c r="C114" s="206" t="s">
        <v>109</v>
      </c>
      <c r="D114" s="71" t="s">
        <v>220</v>
      </c>
      <c r="E114" s="72">
        <v>0</v>
      </c>
      <c r="F114" s="72">
        <v>101840</v>
      </c>
      <c r="G114" s="72">
        <v>0</v>
      </c>
      <c r="H114" s="72">
        <v>101840</v>
      </c>
      <c r="I114" s="72">
        <v>0</v>
      </c>
      <c r="J114" s="208">
        <v>0</v>
      </c>
    </row>
    <row r="115" spans="1:10">
      <c r="A115" s="207" t="s">
        <v>155</v>
      </c>
      <c r="B115" s="206" t="s">
        <v>221</v>
      </c>
      <c r="C115" s="206" t="s">
        <v>109</v>
      </c>
      <c r="D115" s="71" t="s">
        <v>222</v>
      </c>
      <c r="E115" s="72">
        <v>0</v>
      </c>
      <c r="F115" s="72">
        <v>101840</v>
      </c>
      <c r="G115" s="72">
        <v>0</v>
      </c>
      <c r="H115" s="72">
        <v>101840</v>
      </c>
      <c r="I115" s="72">
        <v>0</v>
      </c>
      <c r="J115" s="208">
        <v>0</v>
      </c>
    </row>
    <row r="116" spans="1:10">
      <c r="A116" s="207" t="s">
        <v>155</v>
      </c>
      <c r="B116" s="206" t="s">
        <v>221</v>
      </c>
      <c r="C116" s="206" t="s">
        <v>112</v>
      </c>
      <c r="D116" s="71" t="s">
        <v>292</v>
      </c>
      <c r="E116" s="72">
        <v>0</v>
      </c>
      <c r="F116" s="72">
        <v>0</v>
      </c>
      <c r="G116" s="72">
        <v>0</v>
      </c>
      <c r="H116" s="72">
        <v>0</v>
      </c>
      <c r="I116" s="72">
        <v>0</v>
      </c>
      <c r="J116" s="208">
        <v>0</v>
      </c>
    </row>
    <row r="117" spans="1:10">
      <c r="A117" s="207" t="s">
        <v>155</v>
      </c>
      <c r="B117" s="206" t="s">
        <v>221</v>
      </c>
      <c r="C117" s="206" t="s">
        <v>116</v>
      </c>
      <c r="D117" s="71" t="s">
        <v>223</v>
      </c>
      <c r="E117" s="72">
        <v>0</v>
      </c>
      <c r="F117" s="72">
        <v>101840</v>
      </c>
      <c r="G117" s="72">
        <v>0</v>
      </c>
      <c r="H117" s="72">
        <v>101840</v>
      </c>
      <c r="I117" s="72">
        <v>0</v>
      </c>
      <c r="J117" s="208">
        <v>0</v>
      </c>
    </row>
    <row r="118" spans="1:10">
      <c r="A118" s="207" t="s">
        <v>109</v>
      </c>
      <c r="B118" s="206" t="s">
        <v>109</v>
      </c>
      <c r="C118" s="206" t="s">
        <v>109</v>
      </c>
      <c r="D118" s="71" t="s">
        <v>168</v>
      </c>
      <c r="E118" s="72">
        <v>14055888</v>
      </c>
      <c r="F118" s="72">
        <v>27159932</v>
      </c>
      <c r="G118" s="72">
        <v>307099</v>
      </c>
      <c r="H118" s="72">
        <v>1080857</v>
      </c>
      <c r="I118" s="72">
        <v>13748789</v>
      </c>
      <c r="J118" s="208">
        <v>26079075</v>
      </c>
    </row>
    <row r="119" spans="1:10">
      <c r="A119" s="207" t="s">
        <v>112</v>
      </c>
      <c r="B119" s="206" t="s">
        <v>109</v>
      </c>
      <c r="C119" s="206" t="s">
        <v>109</v>
      </c>
      <c r="D119" s="71" t="s">
        <v>172</v>
      </c>
      <c r="E119" s="72">
        <v>1408087</v>
      </c>
      <c r="F119" s="72">
        <v>6126827</v>
      </c>
      <c r="G119" s="72">
        <v>63858</v>
      </c>
      <c r="H119" s="72">
        <v>499458</v>
      </c>
      <c r="I119" s="72">
        <v>1344229</v>
      </c>
      <c r="J119" s="208">
        <v>5627369</v>
      </c>
    </row>
    <row r="120" spans="1:10">
      <c r="A120" s="207" t="s">
        <v>112</v>
      </c>
      <c r="B120" s="206" t="s">
        <v>173</v>
      </c>
      <c r="C120" s="206" t="s">
        <v>109</v>
      </c>
      <c r="D120" s="71" t="s">
        <v>174</v>
      </c>
      <c r="E120" s="72">
        <v>63858</v>
      </c>
      <c r="F120" s="72">
        <v>319458</v>
      </c>
      <c r="G120" s="72">
        <v>63858</v>
      </c>
      <c r="H120" s="72">
        <v>319458</v>
      </c>
      <c r="I120" s="72">
        <v>0</v>
      </c>
      <c r="J120" s="208">
        <v>0</v>
      </c>
    </row>
    <row r="121" spans="1:10">
      <c r="A121" s="207" t="s">
        <v>112</v>
      </c>
      <c r="B121" s="206" t="s">
        <v>173</v>
      </c>
      <c r="C121" s="206" t="s">
        <v>224</v>
      </c>
      <c r="D121" s="71" t="s">
        <v>225</v>
      </c>
      <c r="E121" s="72">
        <v>63858</v>
      </c>
      <c r="F121" s="72">
        <v>319458</v>
      </c>
      <c r="G121" s="72">
        <v>63858</v>
      </c>
      <c r="H121" s="72">
        <v>319458</v>
      </c>
      <c r="I121" s="72">
        <v>0</v>
      </c>
      <c r="J121" s="208">
        <v>0</v>
      </c>
    </row>
    <row r="122" spans="1:10">
      <c r="A122" s="207" t="s">
        <v>112</v>
      </c>
      <c r="B122" s="206" t="s">
        <v>179</v>
      </c>
      <c r="C122" s="206" t="s">
        <v>109</v>
      </c>
      <c r="D122" s="71" t="s">
        <v>188</v>
      </c>
      <c r="E122" s="72">
        <v>0</v>
      </c>
      <c r="F122" s="72">
        <v>180000</v>
      </c>
      <c r="G122" s="72">
        <v>0</v>
      </c>
      <c r="H122" s="72">
        <v>180000</v>
      </c>
      <c r="I122" s="72">
        <v>0</v>
      </c>
      <c r="J122" s="208">
        <v>0</v>
      </c>
    </row>
    <row r="123" spans="1:10">
      <c r="A123" s="207" t="s">
        <v>112</v>
      </c>
      <c r="B123" s="206" t="s">
        <v>179</v>
      </c>
      <c r="C123" s="206" t="s">
        <v>224</v>
      </c>
      <c r="D123" s="71" t="s">
        <v>225</v>
      </c>
      <c r="E123" s="72">
        <v>0</v>
      </c>
      <c r="F123" s="72">
        <v>180000</v>
      </c>
      <c r="G123" s="72">
        <v>0</v>
      </c>
      <c r="H123" s="72">
        <v>180000</v>
      </c>
      <c r="I123" s="72">
        <v>0</v>
      </c>
      <c r="J123" s="208">
        <v>0</v>
      </c>
    </row>
    <row r="124" spans="1:10">
      <c r="A124" s="207" t="s">
        <v>112</v>
      </c>
      <c r="B124" s="206" t="s">
        <v>283</v>
      </c>
      <c r="C124" s="206" t="s">
        <v>109</v>
      </c>
      <c r="D124" s="71" t="s">
        <v>180</v>
      </c>
      <c r="E124" s="72">
        <v>1344229</v>
      </c>
      <c r="F124" s="72">
        <v>5627369</v>
      </c>
      <c r="G124" s="72">
        <v>0</v>
      </c>
      <c r="H124" s="72">
        <v>0</v>
      </c>
      <c r="I124" s="72">
        <v>1344229</v>
      </c>
      <c r="J124" s="208">
        <v>5627369</v>
      </c>
    </row>
    <row r="125" spans="1:10">
      <c r="A125" s="207" t="s">
        <v>112</v>
      </c>
      <c r="B125" s="206" t="s">
        <v>283</v>
      </c>
      <c r="C125" s="206" t="s">
        <v>224</v>
      </c>
      <c r="D125" s="71" t="s">
        <v>225</v>
      </c>
      <c r="E125" s="72">
        <v>1344229</v>
      </c>
      <c r="F125" s="72">
        <v>5627369</v>
      </c>
      <c r="G125" s="72">
        <v>0</v>
      </c>
      <c r="H125" s="72">
        <v>0</v>
      </c>
      <c r="I125" s="72">
        <v>1344229</v>
      </c>
      <c r="J125" s="208">
        <v>5627369</v>
      </c>
    </row>
    <row r="126" spans="1:10">
      <c r="A126" s="207" t="s">
        <v>116</v>
      </c>
      <c r="B126" s="206" t="s">
        <v>109</v>
      </c>
      <c r="C126" s="206" t="s">
        <v>109</v>
      </c>
      <c r="D126" s="71" t="s">
        <v>190</v>
      </c>
      <c r="E126" s="72">
        <v>12933</v>
      </c>
      <c r="F126" s="72">
        <v>44591</v>
      </c>
      <c r="G126" s="72">
        <v>12933</v>
      </c>
      <c r="H126" s="72">
        <v>44591</v>
      </c>
      <c r="I126" s="72">
        <v>0</v>
      </c>
      <c r="J126" s="208">
        <v>0</v>
      </c>
    </row>
    <row r="127" spans="1:10">
      <c r="A127" s="207" t="s">
        <v>116</v>
      </c>
      <c r="B127" s="206" t="s">
        <v>195</v>
      </c>
      <c r="C127" s="206" t="s">
        <v>109</v>
      </c>
      <c r="D127" s="71" t="s">
        <v>196</v>
      </c>
      <c r="E127" s="72">
        <v>12933</v>
      </c>
      <c r="F127" s="72">
        <v>44591</v>
      </c>
      <c r="G127" s="72">
        <v>12933</v>
      </c>
      <c r="H127" s="72">
        <v>44591</v>
      </c>
      <c r="I127" s="72">
        <v>0</v>
      </c>
      <c r="J127" s="208">
        <v>0</v>
      </c>
    </row>
    <row r="128" spans="1:10">
      <c r="A128" s="207" t="s">
        <v>116</v>
      </c>
      <c r="B128" s="206" t="s">
        <v>195</v>
      </c>
      <c r="C128" s="206" t="s">
        <v>224</v>
      </c>
      <c r="D128" s="71" t="s">
        <v>225</v>
      </c>
      <c r="E128" s="72">
        <v>12933</v>
      </c>
      <c r="F128" s="72">
        <v>44591</v>
      </c>
      <c r="G128" s="72">
        <v>12933</v>
      </c>
      <c r="H128" s="72">
        <v>44591</v>
      </c>
      <c r="I128" s="72">
        <v>0</v>
      </c>
      <c r="J128" s="208">
        <v>0</v>
      </c>
    </row>
    <row r="129" spans="1:10">
      <c r="A129" s="207" t="s">
        <v>131</v>
      </c>
      <c r="B129" s="206" t="s">
        <v>109</v>
      </c>
      <c r="C129" s="206" t="s">
        <v>109</v>
      </c>
      <c r="D129" s="71" t="s">
        <v>198</v>
      </c>
      <c r="E129" s="72">
        <v>12553868</v>
      </c>
      <c r="F129" s="72">
        <v>20806974</v>
      </c>
      <c r="G129" s="72">
        <v>149308</v>
      </c>
      <c r="H129" s="72">
        <v>386808</v>
      </c>
      <c r="I129" s="72">
        <v>12404560</v>
      </c>
      <c r="J129" s="208">
        <v>20420166</v>
      </c>
    </row>
    <row r="130" spans="1:10">
      <c r="A130" s="207" t="s">
        <v>131</v>
      </c>
      <c r="B130" s="206" t="s">
        <v>286</v>
      </c>
      <c r="C130" s="206" t="s">
        <v>109</v>
      </c>
      <c r="D130" s="71" t="s">
        <v>203</v>
      </c>
      <c r="E130" s="72">
        <v>12553868</v>
      </c>
      <c r="F130" s="72">
        <v>20806974</v>
      </c>
      <c r="G130" s="72">
        <v>149308</v>
      </c>
      <c r="H130" s="72">
        <v>386808</v>
      </c>
      <c r="I130" s="72">
        <v>12404560</v>
      </c>
      <c r="J130" s="208">
        <v>20420166</v>
      </c>
    </row>
    <row r="131" spans="1:10">
      <c r="A131" s="207" t="s">
        <v>131</v>
      </c>
      <c r="B131" s="206" t="s">
        <v>286</v>
      </c>
      <c r="C131" s="206" t="s">
        <v>125</v>
      </c>
      <c r="D131" s="71" t="s">
        <v>226</v>
      </c>
      <c r="E131" s="72">
        <v>12553868</v>
      </c>
      <c r="F131" s="72">
        <v>20806974</v>
      </c>
      <c r="G131" s="72">
        <v>149308</v>
      </c>
      <c r="H131" s="72">
        <v>386808</v>
      </c>
      <c r="I131" s="72">
        <v>12404560</v>
      </c>
      <c r="J131" s="208">
        <v>20420166</v>
      </c>
    </row>
    <row r="132" spans="1:10">
      <c r="A132" s="207" t="s">
        <v>119</v>
      </c>
      <c r="B132" s="206" t="s">
        <v>109</v>
      </c>
      <c r="C132" s="206" t="s">
        <v>109</v>
      </c>
      <c r="D132" s="71" t="s">
        <v>207</v>
      </c>
      <c r="E132" s="72">
        <v>0</v>
      </c>
      <c r="F132" s="72">
        <v>31540</v>
      </c>
      <c r="G132" s="72">
        <v>0</v>
      </c>
      <c r="H132" s="72">
        <v>0</v>
      </c>
      <c r="I132" s="72">
        <v>0</v>
      </c>
      <c r="J132" s="208">
        <v>31540</v>
      </c>
    </row>
    <row r="133" spans="1:10">
      <c r="A133" s="207" t="s">
        <v>119</v>
      </c>
      <c r="B133" s="206" t="s">
        <v>289</v>
      </c>
      <c r="C133" s="206" t="s">
        <v>109</v>
      </c>
      <c r="D133" s="71" t="s">
        <v>212</v>
      </c>
      <c r="E133" s="72">
        <v>0</v>
      </c>
      <c r="F133" s="72">
        <v>31540</v>
      </c>
      <c r="G133" s="72">
        <v>0</v>
      </c>
      <c r="H133" s="72">
        <v>0</v>
      </c>
      <c r="I133" s="72">
        <v>0</v>
      </c>
      <c r="J133" s="208">
        <v>31540</v>
      </c>
    </row>
    <row r="134" spans="1:10">
      <c r="A134" s="207" t="s">
        <v>119</v>
      </c>
      <c r="B134" s="206" t="s">
        <v>289</v>
      </c>
      <c r="C134" s="206" t="s">
        <v>224</v>
      </c>
      <c r="D134" s="71" t="s">
        <v>225</v>
      </c>
      <c r="E134" s="72">
        <v>0</v>
      </c>
      <c r="F134" s="72">
        <v>31540</v>
      </c>
      <c r="G134" s="72">
        <v>0</v>
      </c>
      <c r="H134" s="72">
        <v>0</v>
      </c>
      <c r="I134" s="72">
        <v>0</v>
      </c>
      <c r="J134" s="208">
        <v>31540</v>
      </c>
    </row>
    <row r="135" spans="1:10">
      <c r="A135" s="207" t="s">
        <v>152</v>
      </c>
      <c r="B135" s="206" t="s">
        <v>109</v>
      </c>
      <c r="C135" s="206" t="s">
        <v>109</v>
      </c>
      <c r="D135" s="71" t="s">
        <v>214</v>
      </c>
      <c r="E135" s="72">
        <v>81000</v>
      </c>
      <c r="F135" s="72">
        <v>150000</v>
      </c>
      <c r="G135" s="72">
        <v>81000</v>
      </c>
      <c r="H135" s="72">
        <v>150000</v>
      </c>
      <c r="I135" s="72">
        <v>0</v>
      </c>
      <c r="J135" s="208">
        <v>0</v>
      </c>
    </row>
    <row r="136" spans="1:10">
      <c r="A136" s="207" t="s">
        <v>152</v>
      </c>
      <c r="B136" s="206" t="s">
        <v>290</v>
      </c>
      <c r="C136" s="206" t="s">
        <v>109</v>
      </c>
      <c r="D136" s="71" t="s">
        <v>215</v>
      </c>
      <c r="E136" s="72">
        <v>81000</v>
      </c>
      <c r="F136" s="72">
        <v>150000</v>
      </c>
      <c r="G136" s="72">
        <v>81000</v>
      </c>
      <c r="H136" s="72">
        <v>150000</v>
      </c>
      <c r="I136" s="72">
        <v>0</v>
      </c>
      <c r="J136" s="208">
        <v>0</v>
      </c>
    </row>
    <row r="137" spans="1:10">
      <c r="A137" s="207" t="s">
        <v>152</v>
      </c>
      <c r="B137" s="206" t="s">
        <v>290</v>
      </c>
      <c r="C137" s="206" t="s">
        <v>224</v>
      </c>
      <c r="D137" s="71" t="s">
        <v>225</v>
      </c>
      <c r="E137" s="72">
        <v>81000</v>
      </c>
      <c r="F137" s="72">
        <v>150000</v>
      </c>
      <c r="G137" s="72">
        <v>81000</v>
      </c>
      <c r="H137" s="72">
        <v>150000</v>
      </c>
      <c r="I137" s="72">
        <v>0</v>
      </c>
      <c r="J137" s="208">
        <v>0</v>
      </c>
    </row>
    <row r="138" spans="1:10">
      <c r="A138" s="207" t="s">
        <v>109</v>
      </c>
      <c r="B138" s="206" t="s">
        <v>109</v>
      </c>
      <c r="C138" s="206" t="s">
        <v>109</v>
      </c>
      <c r="D138" s="71" t="s">
        <v>293</v>
      </c>
      <c r="E138" s="72">
        <v>0</v>
      </c>
      <c r="F138" s="72">
        <v>747623</v>
      </c>
      <c r="G138" s="72">
        <v>0</v>
      </c>
      <c r="H138" s="72">
        <v>747623</v>
      </c>
      <c r="I138" s="72">
        <v>0</v>
      </c>
      <c r="J138" s="208">
        <v>0</v>
      </c>
    </row>
    <row r="139" spans="1:10">
      <c r="A139" s="207" t="s">
        <v>109</v>
      </c>
      <c r="B139" s="206" t="s">
        <v>109</v>
      </c>
      <c r="C139" s="206" t="s">
        <v>109</v>
      </c>
      <c r="D139" s="71" t="s">
        <v>295</v>
      </c>
      <c r="E139" s="72">
        <v>0</v>
      </c>
      <c r="F139" s="72">
        <v>747623</v>
      </c>
      <c r="G139" s="72">
        <v>0</v>
      </c>
      <c r="H139" s="72">
        <v>747623</v>
      </c>
      <c r="I139" s="72">
        <v>0</v>
      </c>
      <c r="J139" s="208">
        <v>0</v>
      </c>
    </row>
    <row r="140" spans="1:10">
      <c r="A140" s="207" t="s">
        <v>109</v>
      </c>
      <c r="B140" s="206" t="s">
        <v>109</v>
      </c>
      <c r="C140" s="206" t="s">
        <v>109</v>
      </c>
      <c r="D140" s="71" t="s">
        <v>227</v>
      </c>
      <c r="E140" s="72">
        <v>22044255</v>
      </c>
      <c r="F140" s="72">
        <v>75634993</v>
      </c>
      <c r="G140" s="72" t="s">
        <v>109</v>
      </c>
      <c r="H140" s="72" t="s">
        <v>109</v>
      </c>
      <c r="I140" s="72" t="s">
        <v>109</v>
      </c>
      <c r="J140" s="208" t="s">
        <v>109</v>
      </c>
    </row>
    <row r="141" spans="1:10">
      <c r="A141" s="207" t="s">
        <v>109</v>
      </c>
      <c r="B141" s="206" t="s">
        <v>109</v>
      </c>
      <c r="C141" s="206" t="s">
        <v>109</v>
      </c>
      <c r="D141" s="71" t="s">
        <v>109</v>
      </c>
      <c r="E141" s="72" t="s">
        <v>109</v>
      </c>
      <c r="F141" s="72" t="s">
        <v>109</v>
      </c>
      <c r="G141" s="72" t="s">
        <v>109</v>
      </c>
      <c r="H141" s="72" t="s">
        <v>109</v>
      </c>
      <c r="I141" s="72" t="s">
        <v>109</v>
      </c>
      <c r="J141" s="208" t="s">
        <v>109</v>
      </c>
    </row>
    <row r="142" spans="1:10">
      <c r="A142" s="207" t="s">
        <v>109</v>
      </c>
      <c r="B142" s="206" t="s">
        <v>109</v>
      </c>
      <c r="C142" s="206" t="s">
        <v>109</v>
      </c>
      <c r="D142" s="71" t="s">
        <v>228</v>
      </c>
      <c r="E142" s="72">
        <v>271975527</v>
      </c>
      <c r="F142" s="72" t="s">
        <v>109</v>
      </c>
      <c r="G142" s="72" t="s">
        <v>109</v>
      </c>
      <c r="H142" s="72" t="s">
        <v>109</v>
      </c>
      <c r="I142" s="72" t="s">
        <v>109</v>
      </c>
      <c r="J142" s="208" t="s">
        <v>109</v>
      </c>
    </row>
    <row r="143" spans="1:10">
      <c r="A143" s="207" t="s">
        <v>109</v>
      </c>
      <c r="B143" s="206" t="s">
        <v>109</v>
      </c>
      <c r="C143" s="206" t="s">
        <v>109</v>
      </c>
      <c r="D143" s="71" t="s">
        <v>229</v>
      </c>
      <c r="E143" s="72">
        <v>265143558</v>
      </c>
      <c r="F143" s="72" t="s">
        <v>109</v>
      </c>
      <c r="G143" s="72" t="s">
        <v>109</v>
      </c>
      <c r="H143" s="72" t="s">
        <v>109</v>
      </c>
      <c r="I143" s="72" t="s">
        <v>109</v>
      </c>
      <c r="J143" s="208" t="s">
        <v>109</v>
      </c>
    </row>
    <row r="144" spans="1:10">
      <c r="A144" s="207" t="s">
        <v>109</v>
      </c>
      <c r="B144" s="206" t="s">
        <v>109</v>
      </c>
      <c r="C144" s="206" t="s">
        <v>109</v>
      </c>
      <c r="D144" s="71" t="s">
        <v>230</v>
      </c>
      <c r="E144" s="72">
        <v>4867</v>
      </c>
      <c r="F144" s="72" t="s">
        <v>109</v>
      </c>
      <c r="G144" s="72" t="s">
        <v>109</v>
      </c>
      <c r="H144" s="72" t="s">
        <v>109</v>
      </c>
      <c r="I144" s="72" t="s">
        <v>109</v>
      </c>
      <c r="J144" s="208" t="s">
        <v>109</v>
      </c>
    </row>
    <row r="145" spans="1:10">
      <c r="A145" s="207" t="s">
        <v>109</v>
      </c>
      <c r="B145" s="206" t="s">
        <v>109</v>
      </c>
      <c r="C145" s="206" t="s">
        <v>109</v>
      </c>
      <c r="D145" s="168" t="s">
        <v>231</v>
      </c>
      <c r="E145" s="72">
        <v>265148425</v>
      </c>
      <c r="F145" s="72" t="s">
        <v>109</v>
      </c>
      <c r="G145" s="72" t="s">
        <v>109</v>
      </c>
      <c r="H145" s="72" t="s">
        <v>109</v>
      </c>
      <c r="I145" s="72" t="s">
        <v>109</v>
      </c>
      <c r="J145" s="208" t="s">
        <v>109</v>
      </c>
    </row>
    <row r="146" spans="1:10">
      <c r="A146" s="74"/>
      <c r="B146" s="75"/>
      <c r="C146" s="75"/>
      <c r="D146" s="76"/>
      <c r="E146" s="77"/>
      <c r="F146" s="77"/>
      <c r="G146" s="77"/>
      <c r="H146" s="77"/>
      <c r="I146" s="77"/>
      <c r="J146" s="78"/>
    </row>
    <row r="147" spans="1:10" ht="93.6" customHeight="1">
      <c r="A147" s="229" t="s">
        <v>461</v>
      </c>
      <c r="B147" s="229" t="s">
        <v>109</v>
      </c>
      <c r="C147" s="229" t="s">
        <v>109</v>
      </c>
      <c r="D147" s="229" t="s">
        <v>109</v>
      </c>
      <c r="E147" s="229" t="s">
        <v>109</v>
      </c>
      <c r="F147" s="229" t="s">
        <v>109</v>
      </c>
      <c r="G147" s="229" t="s">
        <v>109</v>
      </c>
      <c r="H147" s="229" t="s">
        <v>109</v>
      </c>
      <c r="I147" s="229" t="s">
        <v>109</v>
      </c>
      <c r="J147" s="229" t="s">
        <v>109</v>
      </c>
    </row>
  </sheetData>
  <sheetProtection selectLockedCells="1" selectUnlockedCells="1"/>
  <mergeCells count="25">
    <mergeCell ref="A3:J3"/>
    <mergeCell ref="A1:C1"/>
    <mergeCell ref="I1:J1"/>
    <mergeCell ref="A2:C2"/>
    <mergeCell ref="D2:H2"/>
    <mergeCell ref="I2:J2"/>
    <mergeCell ref="A62:J62"/>
    <mergeCell ref="A4:J4"/>
    <mergeCell ref="A5:J5"/>
    <mergeCell ref="A6:D6"/>
    <mergeCell ref="E6:F6"/>
    <mergeCell ref="G6:H6"/>
    <mergeCell ref="I6:J6"/>
    <mergeCell ref="A60:C60"/>
    <mergeCell ref="I60:J60"/>
    <mergeCell ref="A61:C61"/>
    <mergeCell ref="D61:H61"/>
    <mergeCell ref="I61:J61"/>
    <mergeCell ref="A147:J147"/>
    <mergeCell ref="A63:J63"/>
    <mergeCell ref="A64:J64"/>
    <mergeCell ref="A65:D65"/>
    <mergeCell ref="E65:F65"/>
    <mergeCell ref="G65:H65"/>
    <mergeCell ref="I65:J65"/>
  </mergeCells>
  <phoneticPr fontId="11" type="noConversion"/>
  <hyperlinks>
    <hyperlink ref="AE1" location="預告統計資料發布時間表!A1" display="回發布時間表" xr:uid="{1736B77D-C385-4D5F-9AF6-504371A84B61}"/>
    <hyperlink ref="K1" location="預告統計資料發布時間表!A1" display="回發布時間表" xr:uid="{832BE1BA-5B4E-45E6-8433-C3D08BBC8DEE}"/>
    <hyperlink ref="AE60" location="預告統計資料發布時間表!A1" display="回發布時間表" xr:uid="{02F72B97-7F11-47BB-BFE3-43C863D6F77C}"/>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6A378-BA16-4E66-8FC1-97E8F7F12229}">
  <dimension ref="A1:AE148"/>
  <sheetViews>
    <sheetView zoomScale="90" zoomScaleNormal="90" workbookViewId="0">
      <selection activeCell="K1" sqref="K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1" customFormat="1" ht="15">
      <c r="A1" s="242" t="s">
        <v>93</v>
      </c>
      <c r="B1" s="242"/>
      <c r="C1" s="242"/>
      <c r="D1" s="79"/>
      <c r="E1" s="79"/>
      <c r="F1" s="79"/>
      <c r="G1" s="79"/>
      <c r="H1" s="79"/>
      <c r="I1" s="243" t="s">
        <v>94</v>
      </c>
      <c r="J1" s="243"/>
      <c r="K1" s="80" t="s">
        <v>7</v>
      </c>
      <c r="AE1" s="80" t="s">
        <v>7</v>
      </c>
    </row>
    <row r="2" spans="1:31" s="81" customFormat="1" ht="15.6">
      <c r="A2" s="230" t="s">
        <v>95</v>
      </c>
      <c r="B2" s="230"/>
      <c r="C2" s="230"/>
      <c r="D2" s="232" t="s">
        <v>96</v>
      </c>
      <c r="E2" s="232"/>
      <c r="F2" s="232"/>
      <c r="G2" s="232"/>
      <c r="H2" s="232"/>
      <c r="I2" s="233" t="s">
        <v>97</v>
      </c>
      <c r="J2" s="234"/>
      <c r="K2" s="80"/>
    </row>
    <row r="3" spans="1:31">
      <c r="A3" s="235" t="s">
        <v>98</v>
      </c>
      <c r="B3" s="235"/>
      <c r="C3" s="235"/>
      <c r="D3" s="235"/>
      <c r="E3" s="235"/>
      <c r="F3" s="235"/>
      <c r="G3" s="235"/>
      <c r="H3" s="235"/>
      <c r="I3" s="235"/>
      <c r="J3" s="235"/>
    </row>
    <row r="4" spans="1:31">
      <c r="A4" s="235" t="s">
        <v>233</v>
      </c>
      <c r="B4" s="235"/>
      <c r="C4" s="235"/>
      <c r="D4" s="235"/>
      <c r="E4" s="235"/>
      <c r="F4" s="235"/>
      <c r="G4" s="235"/>
      <c r="H4" s="235"/>
      <c r="I4" s="235"/>
      <c r="J4" s="235"/>
    </row>
    <row r="5" spans="1:31">
      <c r="A5" s="236" t="s">
        <v>466</v>
      </c>
      <c r="B5" s="236"/>
      <c r="C5" s="236"/>
      <c r="D5" s="236"/>
      <c r="E5" s="236"/>
      <c r="F5" s="236"/>
      <c r="G5" s="236"/>
      <c r="H5" s="236"/>
      <c r="I5" s="236"/>
      <c r="J5" s="236"/>
    </row>
    <row r="6" spans="1:31" ht="16.2" customHeight="1">
      <c r="A6" s="237" t="s">
        <v>99</v>
      </c>
      <c r="B6" s="237"/>
      <c r="C6" s="237"/>
      <c r="D6" s="238"/>
      <c r="E6" s="239" t="s">
        <v>100</v>
      </c>
      <c r="F6" s="240"/>
      <c r="G6" s="239" t="s">
        <v>101</v>
      </c>
      <c r="H6" s="240"/>
      <c r="I6" s="239" t="s">
        <v>102</v>
      </c>
      <c r="J6" s="241"/>
    </row>
    <row r="7" spans="1:31">
      <c r="A7" s="149" t="s">
        <v>103</v>
      </c>
      <c r="B7" s="68" t="s">
        <v>104</v>
      </c>
      <c r="C7" s="68" t="s">
        <v>105</v>
      </c>
      <c r="D7" s="69" t="s">
        <v>106</v>
      </c>
      <c r="E7" s="70" t="s">
        <v>107</v>
      </c>
      <c r="F7" s="70" t="s">
        <v>108</v>
      </c>
      <c r="G7" s="70" t="s">
        <v>107</v>
      </c>
      <c r="H7" s="70" t="s">
        <v>108</v>
      </c>
      <c r="I7" s="70" t="s">
        <v>107</v>
      </c>
      <c r="J7" s="148" t="s">
        <v>108</v>
      </c>
    </row>
    <row r="8" spans="1:31">
      <c r="A8" s="189" t="s">
        <v>109</v>
      </c>
      <c r="B8" s="68" t="s">
        <v>109</v>
      </c>
      <c r="C8" s="68" t="s">
        <v>109</v>
      </c>
      <c r="D8" s="71" t="s">
        <v>110</v>
      </c>
      <c r="E8" s="72">
        <v>14536568</v>
      </c>
      <c r="F8" s="72">
        <v>106207585</v>
      </c>
      <c r="G8" s="72">
        <v>14536568</v>
      </c>
      <c r="H8" s="72">
        <v>104760396</v>
      </c>
      <c r="I8" s="72">
        <v>0</v>
      </c>
      <c r="J8" s="191">
        <v>1447189</v>
      </c>
    </row>
    <row r="9" spans="1:31">
      <c r="A9" s="189" t="s">
        <v>109</v>
      </c>
      <c r="B9" s="73" t="s">
        <v>109</v>
      </c>
      <c r="C9" s="73" t="s">
        <v>109</v>
      </c>
      <c r="D9" s="71" t="s">
        <v>111</v>
      </c>
      <c r="E9" s="72">
        <v>14536568</v>
      </c>
      <c r="F9" s="72">
        <v>106207585</v>
      </c>
      <c r="G9" s="72">
        <v>14536568</v>
      </c>
      <c r="H9" s="72">
        <v>104760396</v>
      </c>
      <c r="I9" s="72">
        <v>0</v>
      </c>
      <c r="J9" s="191">
        <v>1447189</v>
      </c>
    </row>
    <row r="10" spans="1:31">
      <c r="A10" s="189" t="s">
        <v>112</v>
      </c>
      <c r="B10" s="73" t="s">
        <v>109</v>
      </c>
      <c r="C10" s="73" t="s">
        <v>109</v>
      </c>
      <c r="D10" s="71" t="s">
        <v>113</v>
      </c>
      <c r="E10" s="72">
        <v>12544325</v>
      </c>
      <c r="F10" s="72">
        <v>86125668</v>
      </c>
      <c r="G10" s="72">
        <v>12544325</v>
      </c>
      <c r="H10" s="72">
        <v>86125668</v>
      </c>
      <c r="I10" s="72">
        <v>0</v>
      </c>
      <c r="J10" s="191">
        <v>0</v>
      </c>
    </row>
    <row r="11" spans="1:31">
      <c r="A11" s="189" t="s">
        <v>112</v>
      </c>
      <c r="B11" s="73" t="s">
        <v>116</v>
      </c>
      <c r="C11" s="73" t="s">
        <v>109</v>
      </c>
      <c r="D11" s="71" t="s">
        <v>126</v>
      </c>
      <c r="E11" s="72">
        <v>116473</v>
      </c>
      <c r="F11" s="72">
        <v>626819</v>
      </c>
      <c r="G11" s="72">
        <v>116473</v>
      </c>
      <c r="H11" s="72">
        <v>626819</v>
      </c>
      <c r="I11" s="72">
        <v>0</v>
      </c>
      <c r="J11" s="191">
        <v>0</v>
      </c>
    </row>
    <row r="12" spans="1:31">
      <c r="A12" s="189" t="s">
        <v>112</v>
      </c>
      <c r="B12" s="73" t="s">
        <v>116</v>
      </c>
      <c r="C12" s="73" t="s">
        <v>112</v>
      </c>
      <c r="D12" s="71" t="s">
        <v>368</v>
      </c>
      <c r="E12" s="72">
        <v>0</v>
      </c>
      <c r="F12" s="72">
        <v>510346</v>
      </c>
      <c r="G12" s="72">
        <v>0</v>
      </c>
      <c r="H12" s="72">
        <v>510346</v>
      </c>
      <c r="I12" s="72">
        <v>0</v>
      </c>
      <c r="J12" s="191">
        <v>0</v>
      </c>
    </row>
    <row r="13" spans="1:31">
      <c r="A13" s="189" t="s">
        <v>112</v>
      </c>
      <c r="B13" s="73" t="s">
        <v>116</v>
      </c>
      <c r="C13" s="73" t="s">
        <v>116</v>
      </c>
      <c r="D13" s="71" t="s">
        <v>127</v>
      </c>
      <c r="E13" s="72">
        <v>116473</v>
      </c>
      <c r="F13" s="72">
        <v>116473</v>
      </c>
      <c r="G13" s="72">
        <v>116473</v>
      </c>
      <c r="H13" s="72">
        <v>116473</v>
      </c>
      <c r="I13" s="72">
        <v>0</v>
      </c>
      <c r="J13" s="191">
        <v>0</v>
      </c>
    </row>
    <row r="14" spans="1:31">
      <c r="A14" s="189" t="s">
        <v>112</v>
      </c>
      <c r="B14" s="73" t="s">
        <v>143</v>
      </c>
      <c r="C14" s="73" t="s">
        <v>109</v>
      </c>
      <c r="D14" s="71" t="s">
        <v>114</v>
      </c>
      <c r="E14" s="72">
        <v>54603</v>
      </c>
      <c r="F14" s="72">
        <v>376461</v>
      </c>
      <c r="G14" s="72">
        <v>54603</v>
      </c>
      <c r="H14" s="72">
        <v>376461</v>
      </c>
      <c r="I14" s="72">
        <v>0</v>
      </c>
      <c r="J14" s="191">
        <v>0</v>
      </c>
    </row>
    <row r="15" spans="1:31">
      <c r="A15" s="189" t="s">
        <v>112</v>
      </c>
      <c r="B15" s="73" t="s">
        <v>143</v>
      </c>
      <c r="C15" s="73" t="s">
        <v>112</v>
      </c>
      <c r="D15" s="71" t="s">
        <v>115</v>
      </c>
      <c r="E15" s="72">
        <v>54603</v>
      </c>
      <c r="F15" s="72">
        <v>376461</v>
      </c>
      <c r="G15" s="72">
        <v>54603</v>
      </c>
      <c r="H15" s="72">
        <v>376461</v>
      </c>
      <c r="I15" s="72">
        <v>0</v>
      </c>
      <c r="J15" s="191">
        <v>0</v>
      </c>
    </row>
    <row r="16" spans="1:31">
      <c r="A16" s="189" t="s">
        <v>112</v>
      </c>
      <c r="B16" s="73" t="s">
        <v>278</v>
      </c>
      <c r="C16" s="73" t="s">
        <v>109</v>
      </c>
      <c r="D16" s="71" t="s">
        <v>117</v>
      </c>
      <c r="E16" s="72">
        <v>1747211</v>
      </c>
      <c r="F16" s="72">
        <v>4226881</v>
      </c>
      <c r="G16" s="72">
        <v>1747211</v>
      </c>
      <c r="H16" s="72">
        <v>4226881</v>
      </c>
      <c r="I16" s="72">
        <v>0</v>
      </c>
      <c r="J16" s="191">
        <v>0</v>
      </c>
    </row>
    <row r="17" spans="1:10">
      <c r="A17" s="189" t="s">
        <v>112</v>
      </c>
      <c r="B17" s="73" t="s">
        <v>278</v>
      </c>
      <c r="C17" s="73" t="s">
        <v>112</v>
      </c>
      <c r="D17" s="71" t="s">
        <v>118</v>
      </c>
      <c r="E17" s="72">
        <v>1747211</v>
      </c>
      <c r="F17" s="72">
        <v>4226881</v>
      </c>
      <c r="G17" s="72">
        <v>1747211</v>
      </c>
      <c r="H17" s="72">
        <v>4226881</v>
      </c>
      <c r="I17" s="72">
        <v>0</v>
      </c>
      <c r="J17" s="191">
        <v>0</v>
      </c>
    </row>
    <row r="18" spans="1:10">
      <c r="A18" s="189" t="s">
        <v>112</v>
      </c>
      <c r="B18" s="73" t="s">
        <v>145</v>
      </c>
      <c r="C18" s="73" t="s">
        <v>109</v>
      </c>
      <c r="D18" s="71" t="s">
        <v>120</v>
      </c>
      <c r="E18" s="72">
        <v>129293</v>
      </c>
      <c r="F18" s="72">
        <v>401476</v>
      </c>
      <c r="G18" s="72">
        <v>129293</v>
      </c>
      <c r="H18" s="72">
        <v>401476</v>
      </c>
      <c r="I18" s="72">
        <v>0</v>
      </c>
      <c r="J18" s="191">
        <v>0</v>
      </c>
    </row>
    <row r="19" spans="1:10">
      <c r="A19" s="189" t="s">
        <v>112</v>
      </c>
      <c r="B19" s="73" t="s">
        <v>145</v>
      </c>
      <c r="C19" s="73" t="s">
        <v>112</v>
      </c>
      <c r="D19" s="71" t="s">
        <v>121</v>
      </c>
      <c r="E19" s="72">
        <v>129293</v>
      </c>
      <c r="F19" s="72">
        <v>401476</v>
      </c>
      <c r="G19" s="72">
        <v>129293</v>
      </c>
      <c r="H19" s="72">
        <v>401476</v>
      </c>
      <c r="I19" s="72">
        <v>0</v>
      </c>
      <c r="J19" s="191">
        <v>0</v>
      </c>
    </row>
    <row r="20" spans="1:10">
      <c r="A20" s="189" t="s">
        <v>112</v>
      </c>
      <c r="B20" s="73" t="s">
        <v>279</v>
      </c>
      <c r="C20" s="73" t="s">
        <v>109</v>
      </c>
      <c r="D20" s="71" t="s">
        <v>123</v>
      </c>
      <c r="E20" s="72">
        <v>17602</v>
      </c>
      <c r="F20" s="72">
        <v>104350</v>
      </c>
      <c r="G20" s="72">
        <v>17602</v>
      </c>
      <c r="H20" s="72">
        <v>104350</v>
      </c>
      <c r="I20" s="72">
        <v>0</v>
      </c>
      <c r="J20" s="191">
        <v>0</v>
      </c>
    </row>
    <row r="21" spans="1:10">
      <c r="A21" s="189" t="s">
        <v>112</v>
      </c>
      <c r="B21" s="73" t="s">
        <v>279</v>
      </c>
      <c r="C21" s="73" t="s">
        <v>112</v>
      </c>
      <c r="D21" s="71" t="s">
        <v>124</v>
      </c>
      <c r="E21" s="72">
        <v>17602</v>
      </c>
      <c r="F21" s="72">
        <v>104350</v>
      </c>
      <c r="G21" s="72">
        <v>17602</v>
      </c>
      <c r="H21" s="72">
        <v>104350</v>
      </c>
      <c r="I21" s="72">
        <v>0</v>
      </c>
      <c r="J21" s="191">
        <v>0</v>
      </c>
    </row>
    <row r="22" spans="1:10">
      <c r="A22" s="189" t="s">
        <v>112</v>
      </c>
      <c r="B22" s="73" t="s">
        <v>280</v>
      </c>
      <c r="C22" s="73" t="s">
        <v>109</v>
      </c>
      <c r="D22" s="71" t="s">
        <v>129</v>
      </c>
      <c r="E22" s="72">
        <v>10479143</v>
      </c>
      <c r="F22" s="72">
        <v>80389681</v>
      </c>
      <c r="G22" s="72">
        <v>10479143</v>
      </c>
      <c r="H22" s="72">
        <v>80389681</v>
      </c>
      <c r="I22" s="72">
        <v>0</v>
      </c>
      <c r="J22" s="191">
        <v>0</v>
      </c>
    </row>
    <row r="23" spans="1:10">
      <c r="A23" s="189" t="s">
        <v>112</v>
      </c>
      <c r="B23" s="73" t="s">
        <v>280</v>
      </c>
      <c r="C23" s="73" t="s">
        <v>112</v>
      </c>
      <c r="D23" s="71" t="s">
        <v>130</v>
      </c>
      <c r="E23" s="72">
        <v>10479143</v>
      </c>
      <c r="F23" s="72">
        <v>80389681</v>
      </c>
      <c r="G23" s="72">
        <v>10479143</v>
      </c>
      <c r="H23" s="72">
        <v>80389681</v>
      </c>
      <c r="I23" s="72">
        <v>0</v>
      </c>
      <c r="J23" s="191">
        <v>0</v>
      </c>
    </row>
    <row r="24" spans="1:10">
      <c r="A24" s="189" t="s">
        <v>119</v>
      </c>
      <c r="B24" s="73" t="s">
        <v>109</v>
      </c>
      <c r="C24" s="73" t="s">
        <v>109</v>
      </c>
      <c r="D24" s="71" t="s">
        <v>132</v>
      </c>
      <c r="E24" s="72">
        <v>44790</v>
      </c>
      <c r="F24" s="72">
        <v>324495</v>
      </c>
      <c r="G24" s="72">
        <v>44790</v>
      </c>
      <c r="H24" s="72">
        <v>324495</v>
      </c>
      <c r="I24" s="72">
        <v>0</v>
      </c>
      <c r="J24" s="191">
        <v>0</v>
      </c>
    </row>
    <row r="25" spans="1:10">
      <c r="A25" s="189" t="s">
        <v>119</v>
      </c>
      <c r="B25" s="73" t="s">
        <v>116</v>
      </c>
      <c r="C25" s="73" t="s">
        <v>109</v>
      </c>
      <c r="D25" s="71" t="s">
        <v>133</v>
      </c>
      <c r="E25" s="72">
        <v>0</v>
      </c>
      <c r="F25" s="72">
        <v>12000</v>
      </c>
      <c r="G25" s="72">
        <v>0</v>
      </c>
      <c r="H25" s="72">
        <v>12000</v>
      </c>
      <c r="I25" s="72">
        <v>0</v>
      </c>
      <c r="J25" s="191">
        <v>0</v>
      </c>
    </row>
    <row r="26" spans="1:10">
      <c r="A26" s="189" t="s">
        <v>119</v>
      </c>
      <c r="B26" s="73" t="s">
        <v>116</v>
      </c>
      <c r="C26" s="73" t="s">
        <v>112</v>
      </c>
      <c r="D26" s="71" t="s">
        <v>134</v>
      </c>
      <c r="E26" s="72">
        <v>0</v>
      </c>
      <c r="F26" s="72">
        <v>12000</v>
      </c>
      <c r="G26" s="72">
        <v>0</v>
      </c>
      <c r="H26" s="72">
        <v>12000</v>
      </c>
      <c r="I26" s="72">
        <v>0</v>
      </c>
      <c r="J26" s="191">
        <v>0</v>
      </c>
    </row>
    <row r="27" spans="1:10">
      <c r="A27" s="189" t="s">
        <v>119</v>
      </c>
      <c r="B27" s="73" t="s">
        <v>131</v>
      </c>
      <c r="C27" s="73" t="s">
        <v>109</v>
      </c>
      <c r="D27" s="71" t="s">
        <v>135</v>
      </c>
      <c r="E27" s="72">
        <v>44790</v>
      </c>
      <c r="F27" s="72">
        <v>312495</v>
      </c>
      <c r="G27" s="72">
        <v>44790</v>
      </c>
      <c r="H27" s="72">
        <v>312495</v>
      </c>
      <c r="I27" s="72">
        <v>0</v>
      </c>
      <c r="J27" s="191">
        <v>0</v>
      </c>
    </row>
    <row r="28" spans="1:10">
      <c r="A28" s="189" t="s">
        <v>119</v>
      </c>
      <c r="B28" s="73" t="s">
        <v>131</v>
      </c>
      <c r="C28" s="73" t="s">
        <v>112</v>
      </c>
      <c r="D28" s="71" t="s">
        <v>136</v>
      </c>
      <c r="E28" s="72">
        <v>44790</v>
      </c>
      <c r="F28" s="72">
        <v>312495</v>
      </c>
      <c r="G28" s="72">
        <v>44790</v>
      </c>
      <c r="H28" s="72">
        <v>312495</v>
      </c>
      <c r="I28" s="72">
        <v>0</v>
      </c>
      <c r="J28" s="191">
        <v>0</v>
      </c>
    </row>
    <row r="29" spans="1:10">
      <c r="A29" s="189" t="s">
        <v>152</v>
      </c>
      <c r="B29" s="73" t="s">
        <v>109</v>
      </c>
      <c r="C29" s="73" t="s">
        <v>109</v>
      </c>
      <c r="D29" s="71" t="s">
        <v>137</v>
      </c>
      <c r="E29" s="72">
        <v>701064</v>
      </c>
      <c r="F29" s="72">
        <v>3434081</v>
      </c>
      <c r="G29" s="72">
        <v>701064</v>
      </c>
      <c r="H29" s="72">
        <v>3434081</v>
      </c>
      <c r="I29" s="72">
        <v>0</v>
      </c>
      <c r="J29" s="191">
        <v>0</v>
      </c>
    </row>
    <row r="30" spans="1:10">
      <c r="A30" s="189" t="s">
        <v>152</v>
      </c>
      <c r="B30" s="73" t="s">
        <v>112</v>
      </c>
      <c r="C30" s="73" t="s">
        <v>109</v>
      </c>
      <c r="D30" s="71" t="s">
        <v>138</v>
      </c>
      <c r="E30" s="72">
        <v>25340</v>
      </c>
      <c r="F30" s="72">
        <v>121098</v>
      </c>
      <c r="G30" s="72">
        <v>25340</v>
      </c>
      <c r="H30" s="72">
        <v>121098</v>
      </c>
      <c r="I30" s="72">
        <v>0</v>
      </c>
      <c r="J30" s="191">
        <v>0</v>
      </c>
    </row>
    <row r="31" spans="1:10">
      <c r="A31" s="189" t="s">
        <v>152</v>
      </c>
      <c r="B31" s="73" t="s">
        <v>112</v>
      </c>
      <c r="C31" s="73" t="s">
        <v>112</v>
      </c>
      <c r="D31" s="71" t="s">
        <v>139</v>
      </c>
      <c r="E31" s="72">
        <v>8640</v>
      </c>
      <c r="F31" s="72">
        <v>33498</v>
      </c>
      <c r="G31" s="72">
        <v>8640</v>
      </c>
      <c r="H31" s="72">
        <v>33498</v>
      </c>
      <c r="I31" s="72">
        <v>0</v>
      </c>
      <c r="J31" s="191">
        <v>0</v>
      </c>
    </row>
    <row r="32" spans="1:10">
      <c r="A32" s="189" t="s">
        <v>152</v>
      </c>
      <c r="B32" s="73" t="s">
        <v>112</v>
      </c>
      <c r="C32" s="73" t="s">
        <v>116</v>
      </c>
      <c r="D32" s="71" t="s">
        <v>140</v>
      </c>
      <c r="E32" s="72">
        <v>16700</v>
      </c>
      <c r="F32" s="72">
        <v>87600</v>
      </c>
      <c r="G32" s="72">
        <v>16700</v>
      </c>
      <c r="H32" s="72">
        <v>87600</v>
      </c>
      <c r="I32" s="72">
        <v>0</v>
      </c>
      <c r="J32" s="191">
        <v>0</v>
      </c>
    </row>
    <row r="33" spans="1:10">
      <c r="A33" s="189" t="s">
        <v>152</v>
      </c>
      <c r="B33" s="73" t="s">
        <v>131</v>
      </c>
      <c r="C33" s="73" t="s">
        <v>109</v>
      </c>
      <c r="D33" s="71" t="s">
        <v>141</v>
      </c>
      <c r="E33" s="72">
        <v>675724</v>
      </c>
      <c r="F33" s="72">
        <v>3312983</v>
      </c>
      <c r="G33" s="72">
        <v>675724</v>
      </c>
      <c r="H33" s="72">
        <v>3312983</v>
      </c>
      <c r="I33" s="72">
        <v>0</v>
      </c>
      <c r="J33" s="191">
        <v>0</v>
      </c>
    </row>
    <row r="34" spans="1:10">
      <c r="A34" s="189" t="s">
        <v>152</v>
      </c>
      <c r="B34" s="73" t="s">
        <v>131</v>
      </c>
      <c r="C34" s="73" t="s">
        <v>131</v>
      </c>
      <c r="D34" s="71" t="s">
        <v>142</v>
      </c>
      <c r="E34" s="72">
        <v>4</v>
      </c>
      <c r="F34" s="72">
        <v>18115</v>
      </c>
      <c r="G34" s="72">
        <v>4</v>
      </c>
      <c r="H34" s="72">
        <v>18115</v>
      </c>
      <c r="I34" s="72">
        <v>0</v>
      </c>
      <c r="J34" s="191">
        <v>0</v>
      </c>
    </row>
    <row r="35" spans="1:10">
      <c r="A35" s="189" t="s">
        <v>152</v>
      </c>
      <c r="B35" s="73" t="s">
        <v>131</v>
      </c>
      <c r="C35" s="73" t="s">
        <v>122</v>
      </c>
      <c r="D35" s="71" t="s">
        <v>144</v>
      </c>
      <c r="E35" s="72">
        <v>340000</v>
      </c>
      <c r="F35" s="72">
        <v>1653200</v>
      </c>
      <c r="G35" s="72">
        <v>340000</v>
      </c>
      <c r="H35" s="72">
        <v>1653200</v>
      </c>
      <c r="I35" s="72">
        <v>0</v>
      </c>
      <c r="J35" s="191">
        <v>0</v>
      </c>
    </row>
    <row r="36" spans="1:10">
      <c r="A36" s="189" t="s">
        <v>152</v>
      </c>
      <c r="B36" s="73" t="s">
        <v>131</v>
      </c>
      <c r="C36" s="73" t="s">
        <v>155</v>
      </c>
      <c r="D36" s="71" t="s">
        <v>146</v>
      </c>
      <c r="E36" s="72">
        <v>335720</v>
      </c>
      <c r="F36" s="72">
        <v>1641668</v>
      </c>
      <c r="G36" s="72">
        <v>335720</v>
      </c>
      <c r="H36" s="72">
        <v>1641668</v>
      </c>
      <c r="I36" s="72">
        <v>0</v>
      </c>
      <c r="J36" s="191">
        <v>0</v>
      </c>
    </row>
    <row r="37" spans="1:10">
      <c r="A37" s="189" t="s">
        <v>125</v>
      </c>
      <c r="B37" s="73" t="s">
        <v>109</v>
      </c>
      <c r="C37" s="73" t="s">
        <v>109</v>
      </c>
      <c r="D37" s="71" t="s">
        <v>147</v>
      </c>
      <c r="E37" s="72">
        <v>139109</v>
      </c>
      <c r="F37" s="72">
        <v>428654</v>
      </c>
      <c r="G37" s="72">
        <v>139109</v>
      </c>
      <c r="H37" s="72">
        <v>428654</v>
      </c>
      <c r="I37" s="72">
        <v>0</v>
      </c>
      <c r="J37" s="191">
        <v>0</v>
      </c>
    </row>
    <row r="38" spans="1:10">
      <c r="A38" s="189" t="s">
        <v>125</v>
      </c>
      <c r="B38" s="73" t="s">
        <v>112</v>
      </c>
      <c r="C38" s="73" t="s">
        <v>109</v>
      </c>
      <c r="D38" s="71" t="s">
        <v>148</v>
      </c>
      <c r="E38" s="72">
        <v>139109</v>
      </c>
      <c r="F38" s="72">
        <v>402038</v>
      </c>
      <c r="G38" s="72">
        <v>139109</v>
      </c>
      <c r="H38" s="72">
        <v>402038</v>
      </c>
      <c r="I38" s="72">
        <v>0</v>
      </c>
      <c r="J38" s="191">
        <v>0</v>
      </c>
    </row>
    <row r="39" spans="1:10">
      <c r="A39" s="189" t="s">
        <v>125</v>
      </c>
      <c r="B39" s="73" t="s">
        <v>112</v>
      </c>
      <c r="C39" s="73" t="s">
        <v>112</v>
      </c>
      <c r="D39" s="71" t="s">
        <v>149</v>
      </c>
      <c r="E39" s="72">
        <v>117221</v>
      </c>
      <c r="F39" s="72">
        <v>189395</v>
      </c>
      <c r="G39" s="72">
        <v>117221</v>
      </c>
      <c r="H39" s="72">
        <v>189395</v>
      </c>
      <c r="I39" s="72">
        <v>0</v>
      </c>
      <c r="J39" s="191">
        <v>0</v>
      </c>
    </row>
    <row r="40" spans="1:10">
      <c r="A40" s="189" t="s">
        <v>125</v>
      </c>
      <c r="B40" s="73" t="s">
        <v>112</v>
      </c>
      <c r="C40" s="73" t="s">
        <v>116</v>
      </c>
      <c r="D40" s="71" t="s">
        <v>151</v>
      </c>
      <c r="E40" s="72">
        <v>0</v>
      </c>
      <c r="F40" s="72">
        <v>67917</v>
      </c>
      <c r="G40" s="72">
        <v>0</v>
      </c>
      <c r="H40" s="72">
        <v>67917</v>
      </c>
      <c r="I40" s="72">
        <v>0</v>
      </c>
      <c r="J40" s="191">
        <v>0</v>
      </c>
    </row>
    <row r="41" spans="1:10">
      <c r="A41" s="189" t="s">
        <v>125</v>
      </c>
      <c r="B41" s="73" t="s">
        <v>112</v>
      </c>
      <c r="C41" s="73" t="s">
        <v>131</v>
      </c>
      <c r="D41" s="71" t="s">
        <v>150</v>
      </c>
      <c r="E41" s="72">
        <v>21888</v>
      </c>
      <c r="F41" s="72">
        <v>144726</v>
      </c>
      <c r="G41" s="72">
        <v>21888</v>
      </c>
      <c r="H41" s="72">
        <v>144726</v>
      </c>
      <c r="I41" s="72">
        <v>0</v>
      </c>
      <c r="J41" s="191">
        <v>0</v>
      </c>
    </row>
    <row r="42" spans="1:10">
      <c r="A42" s="189" t="s">
        <v>125</v>
      </c>
      <c r="B42" s="73" t="s">
        <v>152</v>
      </c>
      <c r="C42" s="73" t="s">
        <v>109</v>
      </c>
      <c r="D42" s="71" t="s">
        <v>153</v>
      </c>
      <c r="E42" s="72">
        <v>0</v>
      </c>
      <c r="F42" s="72">
        <v>26616</v>
      </c>
      <c r="G42" s="72">
        <v>0</v>
      </c>
      <c r="H42" s="72">
        <v>26616</v>
      </c>
      <c r="I42" s="72">
        <v>0</v>
      </c>
      <c r="J42" s="191">
        <v>0</v>
      </c>
    </row>
    <row r="43" spans="1:10">
      <c r="A43" s="189" t="s">
        <v>125</v>
      </c>
      <c r="B43" s="73" t="s">
        <v>152</v>
      </c>
      <c r="C43" s="73" t="s">
        <v>112</v>
      </c>
      <c r="D43" s="71" t="s">
        <v>154</v>
      </c>
      <c r="E43" s="72">
        <v>0</v>
      </c>
      <c r="F43" s="72">
        <v>26616</v>
      </c>
      <c r="G43" s="72">
        <v>0</v>
      </c>
      <c r="H43" s="72">
        <v>26616</v>
      </c>
      <c r="I43" s="72">
        <v>0</v>
      </c>
      <c r="J43" s="191">
        <v>0</v>
      </c>
    </row>
    <row r="44" spans="1:10">
      <c r="A44" s="189" t="s">
        <v>128</v>
      </c>
      <c r="B44" s="73" t="s">
        <v>109</v>
      </c>
      <c r="C44" s="73" t="s">
        <v>109</v>
      </c>
      <c r="D44" s="71" t="s">
        <v>156</v>
      </c>
      <c r="E44" s="72">
        <v>304500</v>
      </c>
      <c r="F44" s="72">
        <v>13509500</v>
      </c>
      <c r="G44" s="72">
        <v>304500</v>
      </c>
      <c r="H44" s="72">
        <v>12062311</v>
      </c>
      <c r="I44" s="72">
        <v>0</v>
      </c>
      <c r="J44" s="191">
        <v>1447189</v>
      </c>
    </row>
    <row r="45" spans="1:10">
      <c r="A45" s="189" t="s">
        <v>128</v>
      </c>
      <c r="B45" s="73" t="s">
        <v>112</v>
      </c>
      <c r="C45" s="73" t="s">
        <v>109</v>
      </c>
      <c r="D45" s="71" t="s">
        <v>157</v>
      </c>
      <c r="E45" s="72">
        <v>304500</v>
      </c>
      <c r="F45" s="72">
        <v>13509500</v>
      </c>
      <c r="G45" s="72">
        <v>304500</v>
      </c>
      <c r="H45" s="72">
        <v>12062311</v>
      </c>
      <c r="I45" s="72">
        <v>0</v>
      </c>
      <c r="J45" s="191">
        <v>1447189</v>
      </c>
    </row>
    <row r="46" spans="1:10">
      <c r="A46" s="189" t="s">
        <v>128</v>
      </c>
      <c r="B46" s="73" t="s">
        <v>112</v>
      </c>
      <c r="C46" s="73" t="s">
        <v>112</v>
      </c>
      <c r="D46" s="71" t="s">
        <v>158</v>
      </c>
      <c r="E46" s="72">
        <v>0</v>
      </c>
      <c r="F46" s="72">
        <v>2145714</v>
      </c>
      <c r="G46" s="72">
        <v>0</v>
      </c>
      <c r="H46" s="72">
        <v>2145714</v>
      </c>
      <c r="I46" s="72">
        <v>0</v>
      </c>
      <c r="J46" s="191">
        <v>0</v>
      </c>
    </row>
    <row r="47" spans="1:10">
      <c r="A47" s="189" t="s">
        <v>128</v>
      </c>
      <c r="B47" s="73" t="s">
        <v>112</v>
      </c>
      <c r="C47" s="73" t="s">
        <v>116</v>
      </c>
      <c r="D47" s="71" t="s">
        <v>159</v>
      </c>
      <c r="E47" s="72">
        <v>304500</v>
      </c>
      <c r="F47" s="72">
        <v>11363786</v>
      </c>
      <c r="G47" s="72">
        <v>304500</v>
      </c>
      <c r="H47" s="72">
        <v>9916597</v>
      </c>
      <c r="I47" s="72">
        <v>0</v>
      </c>
      <c r="J47" s="191">
        <v>1447189</v>
      </c>
    </row>
    <row r="48" spans="1:10">
      <c r="A48" s="189" t="s">
        <v>281</v>
      </c>
      <c r="B48" s="73" t="s">
        <v>109</v>
      </c>
      <c r="C48" s="73" t="s">
        <v>109</v>
      </c>
      <c r="D48" s="71" t="s">
        <v>160</v>
      </c>
      <c r="E48" s="72">
        <v>802780</v>
      </c>
      <c r="F48" s="72">
        <v>2385187</v>
      </c>
      <c r="G48" s="72">
        <v>802780</v>
      </c>
      <c r="H48" s="72">
        <v>2385187</v>
      </c>
      <c r="I48" s="72">
        <v>0</v>
      </c>
      <c r="J48" s="191">
        <v>0</v>
      </c>
    </row>
    <row r="49" spans="1:31">
      <c r="A49" s="189" t="s">
        <v>281</v>
      </c>
      <c r="B49" s="73" t="s">
        <v>112</v>
      </c>
      <c r="C49" s="73" t="s">
        <v>109</v>
      </c>
      <c r="D49" s="71" t="s">
        <v>161</v>
      </c>
      <c r="E49" s="72">
        <v>65315</v>
      </c>
      <c r="F49" s="72">
        <v>531226</v>
      </c>
      <c r="G49" s="72">
        <v>65315</v>
      </c>
      <c r="H49" s="72">
        <v>531226</v>
      </c>
      <c r="I49" s="72">
        <v>0</v>
      </c>
      <c r="J49" s="191">
        <v>0</v>
      </c>
    </row>
    <row r="50" spans="1:31">
      <c r="A50" s="189" t="s">
        <v>281</v>
      </c>
      <c r="B50" s="73" t="s">
        <v>112</v>
      </c>
      <c r="C50" s="73" t="s">
        <v>112</v>
      </c>
      <c r="D50" s="71" t="s">
        <v>162</v>
      </c>
      <c r="E50" s="72">
        <v>65315</v>
      </c>
      <c r="F50" s="72">
        <v>531226</v>
      </c>
      <c r="G50" s="72">
        <v>65315</v>
      </c>
      <c r="H50" s="72">
        <v>531226</v>
      </c>
      <c r="I50" s="72">
        <v>0</v>
      </c>
      <c r="J50" s="191">
        <v>0</v>
      </c>
    </row>
    <row r="51" spans="1:31">
      <c r="A51" s="189" t="s">
        <v>281</v>
      </c>
      <c r="B51" s="73" t="s">
        <v>116</v>
      </c>
      <c r="C51" s="73" t="s">
        <v>109</v>
      </c>
      <c r="D51" s="71" t="s">
        <v>163</v>
      </c>
      <c r="E51" s="72">
        <v>737465</v>
      </c>
      <c r="F51" s="72">
        <v>1853961</v>
      </c>
      <c r="G51" s="72">
        <v>737465</v>
      </c>
      <c r="H51" s="72">
        <v>1853961</v>
      </c>
      <c r="I51" s="72">
        <v>0</v>
      </c>
      <c r="J51" s="191">
        <v>0</v>
      </c>
    </row>
    <row r="52" spans="1:31">
      <c r="A52" s="189" t="s">
        <v>281</v>
      </c>
      <c r="B52" s="73" t="s">
        <v>116</v>
      </c>
      <c r="C52" s="73" t="s">
        <v>112</v>
      </c>
      <c r="D52" s="71" t="s">
        <v>164</v>
      </c>
      <c r="E52" s="72">
        <v>10305</v>
      </c>
      <c r="F52" s="72">
        <v>460427</v>
      </c>
      <c r="G52" s="72">
        <v>10305</v>
      </c>
      <c r="H52" s="72">
        <v>460427</v>
      </c>
      <c r="I52" s="72">
        <v>0</v>
      </c>
      <c r="J52" s="191">
        <v>0</v>
      </c>
    </row>
    <row r="53" spans="1:31">
      <c r="A53" s="189" t="s">
        <v>281</v>
      </c>
      <c r="B53" s="73" t="s">
        <v>116</v>
      </c>
      <c r="C53" s="73" t="s">
        <v>119</v>
      </c>
      <c r="D53" s="71" t="s">
        <v>165</v>
      </c>
      <c r="E53" s="72">
        <v>164123</v>
      </c>
      <c r="F53" s="72">
        <v>406416</v>
      </c>
      <c r="G53" s="72">
        <v>164123</v>
      </c>
      <c r="H53" s="72">
        <v>406416</v>
      </c>
      <c r="I53" s="72">
        <v>0</v>
      </c>
      <c r="J53" s="191">
        <v>0</v>
      </c>
    </row>
    <row r="54" spans="1:31">
      <c r="A54" s="189" t="s">
        <v>281</v>
      </c>
      <c r="B54" s="73" t="s">
        <v>116</v>
      </c>
      <c r="C54" s="73" t="s">
        <v>166</v>
      </c>
      <c r="D54" s="71" t="s">
        <v>167</v>
      </c>
      <c r="E54" s="72">
        <v>563037</v>
      </c>
      <c r="F54" s="72">
        <v>987118</v>
      </c>
      <c r="G54" s="72">
        <v>563037</v>
      </c>
      <c r="H54" s="72">
        <v>987118</v>
      </c>
      <c r="I54" s="72">
        <v>0</v>
      </c>
      <c r="J54" s="191">
        <v>0</v>
      </c>
    </row>
    <row r="55" spans="1:31">
      <c r="A55" s="189" t="s">
        <v>109</v>
      </c>
      <c r="B55" s="73" t="s">
        <v>109</v>
      </c>
      <c r="C55" s="73" t="s">
        <v>109</v>
      </c>
      <c r="D55" s="71" t="s">
        <v>168</v>
      </c>
      <c r="E55" s="72">
        <v>0</v>
      </c>
      <c r="F55" s="72">
        <v>0</v>
      </c>
      <c r="G55" s="72">
        <v>0</v>
      </c>
      <c r="H55" s="72">
        <v>0</v>
      </c>
      <c r="I55" s="72">
        <v>0</v>
      </c>
      <c r="J55" s="191">
        <v>0</v>
      </c>
    </row>
    <row r="56" spans="1:31">
      <c r="A56" s="189" t="s">
        <v>109</v>
      </c>
      <c r="B56" s="73" t="s">
        <v>109</v>
      </c>
      <c r="C56" s="73" t="s">
        <v>109</v>
      </c>
      <c r="D56" s="71" t="s">
        <v>282</v>
      </c>
      <c r="E56" s="72">
        <v>0</v>
      </c>
      <c r="F56" s="72">
        <v>0</v>
      </c>
      <c r="G56" s="72">
        <v>0</v>
      </c>
      <c r="H56" s="72">
        <v>0</v>
      </c>
      <c r="I56" s="72">
        <v>0</v>
      </c>
      <c r="J56" s="191">
        <v>0</v>
      </c>
    </row>
    <row r="57" spans="1:31">
      <c r="A57" s="189" t="s">
        <v>109</v>
      </c>
      <c r="B57" s="73" t="s">
        <v>109</v>
      </c>
      <c r="C57" s="73" t="s">
        <v>109</v>
      </c>
      <c r="D57" s="71" t="s">
        <v>169</v>
      </c>
      <c r="E57" s="72">
        <v>14536568</v>
      </c>
      <c r="F57" s="72">
        <v>106207585</v>
      </c>
      <c r="G57" s="72" t="s">
        <v>109</v>
      </c>
      <c r="H57" s="72" t="s">
        <v>109</v>
      </c>
      <c r="I57" s="72" t="s">
        <v>109</v>
      </c>
      <c r="J57" s="191" t="s">
        <v>109</v>
      </c>
    </row>
    <row r="58" spans="1:31">
      <c r="A58" s="74"/>
      <c r="B58" s="75"/>
      <c r="C58" s="75"/>
      <c r="D58" s="76"/>
      <c r="E58" s="77"/>
      <c r="F58" s="77"/>
      <c r="G58" s="77"/>
      <c r="H58" s="77"/>
      <c r="I58" s="77"/>
      <c r="J58" s="78"/>
    </row>
    <row r="59" spans="1:31">
      <c r="A59" s="74"/>
      <c r="B59" s="75"/>
      <c r="C59" s="75"/>
      <c r="D59" s="76"/>
      <c r="E59" s="77"/>
      <c r="F59" s="77"/>
      <c r="G59" s="77"/>
      <c r="H59" s="77"/>
      <c r="I59" s="77"/>
      <c r="J59" s="78"/>
    </row>
    <row r="60" spans="1:31" s="81" customFormat="1" ht="15">
      <c r="A60" s="245" t="s">
        <v>93</v>
      </c>
      <c r="B60" s="246"/>
      <c r="C60" s="247"/>
      <c r="D60" s="79"/>
      <c r="E60" s="79"/>
      <c r="F60" s="79"/>
      <c r="G60" s="79"/>
      <c r="H60" s="79"/>
      <c r="I60" s="248" t="s">
        <v>94</v>
      </c>
      <c r="J60" s="249"/>
      <c r="K60" s="80"/>
      <c r="AE60" s="80" t="s">
        <v>7</v>
      </c>
    </row>
    <row r="61" spans="1:31" s="81" customFormat="1" ht="15">
      <c r="A61" s="245" t="s">
        <v>95</v>
      </c>
      <c r="B61" s="246"/>
      <c r="C61" s="247"/>
      <c r="D61" s="250" t="s">
        <v>96</v>
      </c>
      <c r="E61" s="232"/>
      <c r="F61" s="232"/>
      <c r="G61" s="232"/>
      <c r="H61" s="251"/>
      <c r="I61" s="252" t="s">
        <v>97</v>
      </c>
      <c r="J61" s="253"/>
      <c r="K61" s="80"/>
    </row>
    <row r="62" spans="1:31">
      <c r="A62" s="244" t="s">
        <v>98</v>
      </c>
      <c r="B62" s="244"/>
      <c r="C62" s="244"/>
      <c r="D62" s="244"/>
      <c r="E62" s="244"/>
      <c r="F62" s="244"/>
      <c r="G62" s="244"/>
      <c r="H62" s="244"/>
      <c r="I62" s="244"/>
      <c r="J62" s="244"/>
    </row>
    <row r="63" spans="1:31">
      <c r="A63" s="235" t="s">
        <v>233</v>
      </c>
      <c r="B63" s="235"/>
      <c r="C63" s="235"/>
      <c r="D63" s="235"/>
      <c r="E63" s="235"/>
      <c r="F63" s="235"/>
      <c r="G63" s="235"/>
      <c r="H63" s="235"/>
      <c r="I63" s="235"/>
      <c r="J63" s="235"/>
    </row>
    <row r="64" spans="1:31">
      <c r="A64" s="236" t="s">
        <v>466</v>
      </c>
      <c r="B64" s="236"/>
      <c r="C64" s="236"/>
      <c r="D64" s="236"/>
      <c r="E64" s="236"/>
      <c r="F64" s="236"/>
      <c r="G64" s="236"/>
      <c r="H64" s="236"/>
      <c r="I64" s="236"/>
      <c r="J64" s="236"/>
    </row>
    <row r="65" spans="1:10" ht="16.2" customHeight="1">
      <c r="A65" s="238" t="s">
        <v>99</v>
      </c>
      <c r="B65" s="254"/>
      <c r="C65" s="254"/>
      <c r="D65" s="254"/>
      <c r="E65" s="255" t="s">
        <v>100</v>
      </c>
      <c r="F65" s="255"/>
      <c r="G65" s="255" t="s">
        <v>170</v>
      </c>
      <c r="H65" s="255"/>
      <c r="I65" s="255" t="s">
        <v>171</v>
      </c>
      <c r="J65" s="239"/>
    </row>
    <row r="66" spans="1:10">
      <c r="A66" s="205" t="s">
        <v>103</v>
      </c>
      <c r="B66" s="69" t="s">
        <v>104</v>
      </c>
      <c r="C66" s="69" t="s">
        <v>105</v>
      </c>
      <c r="D66" s="69" t="s">
        <v>106</v>
      </c>
      <c r="E66" s="70" t="s">
        <v>107</v>
      </c>
      <c r="F66" s="70" t="s">
        <v>108</v>
      </c>
      <c r="G66" s="70" t="s">
        <v>107</v>
      </c>
      <c r="H66" s="70" t="s">
        <v>108</v>
      </c>
      <c r="I66" s="70" t="s">
        <v>107</v>
      </c>
      <c r="J66" s="148" t="s">
        <v>108</v>
      </c>
    </row>
    <row r="67" spans="1:10">
      <c r="A67" s="207" t="s">
        <v>109</v>
      </c>
      <c r="B67" s="69" t="s">
        <v>109</v>
      </c>
      <c r="C67" s="69" t="s">
        <v>109</v>
      </c>
      <c r="D67" s="71" t="s">
        <v>110</v>
      </c>
      <c r="E67" s="72">
        <v>20056995</v>
      </c>
      <c r="F67" s="72">
        <v>94944365</v>
      </c>
      <c r="G67" s="72">
        <v>7369880</v>
      </c>
      <c r="H67" s="72">
        <v>56054466</v>
      </c>
      <c r="I67" s="72">
        <v>12687115</v>
      </c>
      <c r="J67" s="208">
        <v>38889899</v>
      </c>
    </row>
    <row r="68" spans="1:10">
      <c r="A68" s="207" t="s">
        <v>109</v>
      </c>
      <c r="B68" s="206" t="s">
        <v>109</v>
      </c>
      <c r="C68" s="206" t="s">
        <v>109</v>
      </c>
      <c r="D68" s="71" t="s">
        <v>111</v>
      </c>
      <c r="E68" s="72">
        <v>7299341</v>
      </c>
      <c r="F68" s="72">
        <v>55026779</v>
      </c>
      <c r="G68" s="72">
        <v>7244871</v>
      </c>
      <c r="H68" s="72">
        <v>54848600</v>
      </c>
      <c r="I68" s="72">
        <v>54470</v>
      </c>
      <c r="J68" s="208">
        <v>178179</v>
      </c>
    </row>
    <row r="69" spans="1:10">
      <c r="A69" s="207" t="s">
        <v>112</v>
      </c>
      <c r="B69" s="206" t="s">
        <v>109</v>
      </c>
      <c r="C69" s="206" t="s">
        <v>109</v>
      </c>
      <c r="D69" s="71" t="s">
        <v>172</v>
      </c>
      <c r="E69" s="72">
        <v>3601179</v>
      </c>
      <c r="F69" s="72">
        <v>28313151</v>
      </c>
      <c r="G69" s="72">
        <v>3546709</v>
      </c>
      <c r="H69" s="72">
        <v>28134972</v>
      </c>
      <c r="I69" s="72">
        <v>54470</v>
      </c>
      <c r="J69" s="208">
        <v>178179</v>
      </c>
    </row>
    <row r="70" spans="1:10">
      <c r="A70" s="207" t="s">
        <v>112</v>
      </c>
      <c r="B70" s="206" t="s">
        <v>173</v>
      </c>
      <c r="C70" s="206" t="s">
        <v>109</v>
      </c>
      <c r="D70" s="71" t="s">
        <v>174</v>
      </c>
      <c r="E70" s="72">
        <v>1060888</v>
      </c>
      <c r="F70" s="72">
        <v>7060502</v>
      </c>
      <c r="G70" s="72">
        <v>1060888</v>
      </c>
      <c r="H70" s="72">
        <v>7060502</v>
      </c>
      <c r="I70" s="72">
        <v>0</v>
      </c>
      <c r="J70" s="208">
        <v>0</v>
      </c>
    </row>
    <row r="71" spans="1:10">
      <c r="A71" s="207" t="s">
        <v>112</v>
      </c>
      <c r="B71" s="206" t="s">
        <v>173</v>
      </c>
      <c r="C71" s="206" t="s">
        <v>112</v>
      </c>
      <c r="D71" s="71" t="s">
        <v>175</v>
      </c>
      <c r="E71" s="72">
        <v>832165</v>
      </c>
      <c r="F71" s="72">
        <v>6000594</v>
      </c>
      <c r="G71" s="72">
        <v>832165</v>
      </c>
      <c r="H71" s="72">
        <v>6000594</v>
      </c>
      <c r="I71" s="72">
        <v>0</v>
      </c>
      <c r="J71" s="208">
        <v>0</v>
      </c>
    </row>
    <row r="72" spans="1:10">
      <c r="A72" s="207" t="s">
        <v>112</v>
      </c>
      <c r="B72" s="206" t="s">
        <v>173</v>
      </c>
      <c r="C72" s="206" t="s">
        <v>116</v>
      </c>
      <c r="D72" s="71" t="s">
        <v>176</v>
      </c>
      <c r="E72" s="72">
        <v>35899</v>
      </c>
      <c r="F72" s="72">
        <v>255881</v>
      </c>
      <c r="G72" s="72">
        <v>35899</v>
      </c>
      <c r="H72" s="72">
        <v>255881</v>
      </c>
      <c r="I72" s="72">
        <v>0</v>
      </c>
      <c r="J72" s="208">
        <v>0</v>
      </c>
    </row>
    <row r="73" spans="1:10">
      <c r="A73" s="207" t="s">
        <v>112</v>
      </c>
      <c r="B73" s="206" t="s">
        <v>173</v>
      </c>
      <c r="C73" s="206" t="s">
        <v>131</v>
      </c>
      <c r="D73" s="71" t="s">
        <v>177</v>
      </c>
      <c r="E73" s="72">
        <v>22620</v>
      </c>
      <c r="F73" s="72">
        <v>165515</v>
      </c>
      <c r="G73" s="72">
        <v>22620</v>
      </c>
      <c r="H73" s="72">
        <v>165515</v>
      </c>
      <c r="I73" s="72">
        <v>0</v>
      </c>
      <c r="J73" s="208">
        <v>0</v>
      </c>
    </row>
    <row r="74" spans="1:10">
      <c r="A74" s="207" t="s">
        <v>112</v>
      </c>
      <c r="B74" s="206" t="s">
        <v>173</v>
      </c>
      <c r="C74" s="206" t="s">
        <v>152</v>
      </c>
      <c r="D74" s="71" t="s">
        <v>178</v>
      </c>
      <c r="E74" s="72">
        <v>170204</v>
      </c>
      <c r="F74" s="72">
        <v>638512</v>
      </c>
      <c r="G74" s="72">
        <v>170204</v>
      </c>
      <c r="H74" s="72">
        <v>638512</v>
      </c>
      <c r="I74" s="72">
        <v>0</v>
      </c>
      <c r="J74" s="208">
        <v>0</v>
      </c>
    </row>
    <row r="75" spans="1:10">
      <c r="A75" s="207" t="s">
        <v>112</v>
      </c>
      <c r="B75" s="206" t="s">
        <v>179</v>
      </c>
      <c r="C75" s="206" t="s">
        <v>109</v>
      </c>
      <c r="D75" s="71" t="s">
        <v>188</v>
      </c>
      <c r="E75" s="72">
        <v>1019000</v>
      </c>
      <c r="F75" s="72">
        <v>10396000</v>
      </c>
      <c r="G75" s="72">
        <v>1019000</v>
      </c>
      <c r="H75" s="72">
        <v>10396000</v>
      </c>
      <c r="I75" s="72">
        <v>0</v>
      </c>
      <c r="J75" s="208">
        <v>0</v>
      </c>
    </row>
    <row r="76" spans="1:10">
      <c r="A76" s="207" t="s">
        <v>112</v>
      </c>
      <c r="B76" s="206" t="s">
        <v>179</v>
      </c>
      <c r="C76" s="206" t="s">
        <v>112</v>
      </c>
      <c r="D76" s="71" t="s">
        <v>175</v>
      </c>
      <c r="E76" s="72">
        <v>491000</v>
      </c>
      <c r="F76" s="72">
        <v>5128000</v>
      </c>
      <c r="G76" s="72">
        <v>491000</v>
      </c>
      <c r="H76" s="72">
        <v>5128000</v>
      </c>
      <c r="I76" s="72">
        <v>0</v>
      </c>
      <c r="J76" s="208">
        <v>0</v>
      </c>
    </row>
    <row r="77" spans="1:10">
      <c r="A77" s="207" t="s">
        <v>112</v>
      </c>
      <c r="B77" s="206" t="s">
        <v>179</v>
      </c>
      <c r="C77" s="206" t="s">
        <v>116</v>
      </c>
      <c r="D77" s="71" t="s">
        <v>189</v>
      </c>
      <c r="E77" s="72">
        <v>528000</v>
      </c>
      <c r="F77" s="72">
        <v>5268000</v>
      </c>
      <c r="G77" s="72">
        <v>528000</v>
      </c>
      <c r="H77" s="72">
        <v>5268000</v>
      </c>
      <c r="I77" s="72">
        <v>0</v>
      </c>
      <c r="J77" s="208">
        <v>0</v>
      </c>
    </row>
    <row r="78" spans="1:10">
      <c r="A78" s="207" t="s">
        <v>112</v>
      </c>
      <c r="B78" s="206" t="s">
        <v>283</v>
      </c>
      <c r="C78" s="206" t="s">
        <v>109</v>
      </c>
      <c r="D78" s="71" t="s">
        <v>180</v>
      </c>
      <c r="E78" s="72">
        <v>1278782</v>
      </c>
      <c r="F78" s="72">
        <v>8871817</v>
      </c>
      <c r="G78" s="72">
        <v>1224312</v>
      </c>
      <c r="H78" s="72">
        <v>8693638</v>
      </c>
      <c r="I78" s="72">
        <v>54470</v>
      </c>
      <c r="J78" s="208">
        <v>178179</v>
      </c>
    </row>
    <row r="79" spans="1:10">
      <c r="A79" s="207" t="s">
        <v>112</v>
      </c>
      <c r="B79" s="206" t="s">
        <v>283</v>
      </c>
      <c r="C79" s="206" t="s">
        <v>116</v>
      </c>
      <c r="D79" s="71" t="s">
        <v>181</v>
      </c>
      <c r="E79" s="72">
        <v>977562</v>
      </c>
      <c r="F79" s="72">
        <v>7054196</v>
      </c>
      <c r="G79" s="72">
        <v>977562</v>
      </c>
      <c r="H79" s="72">
        <v>7054196</v>
      </c>
      <c r="I79" s="72">
        <v>0</v>
      </c>
      <c r="J79" s="208">
        <v>0</v>
      </c>
    </row>
    <row r="80" spans="1:10">
      <c r="A80" s="207" t="s">
        <v>112</v>
      </c>
      <c r="B80" s="206" t="s">
        <v>283</v>
      </c>
      <c r="C80" s="206" t="s">
        <v>131</v>
      </c>
      <c r="D80" s="71" t="s">
        <v>182</v>
      </c>
      <c r="E80" s="72">
        <v>3088</v>
      </c>
      <c r="F80" s="72">
        <v>31537</v>
      </c>
      <c r="G80" s="72">
        <v>3088</v>
      </c>
      <c r="H80" s="72">
        <v>31537</v>
      </c>
      <c r="I80" s="72">
        <v>0</v>
      </c>
      <c r="J80" s="208">
        <v>0</v>
      </c>
    </row>
    <row r="81" spans="1:10">
      <c r="A81" s="207" t="s">
        <v>112</v>
      </c>
      <c r="B81" s="206" t="s">
        <v>283</v>
      </c>
      <c r="C81" s="206" t="s">
        <v>119</v>
      </c>
      <c r="D81" s="71" t="s">
        <v>183</v>
      </c>
      <c r="E81" s="72">
        <v>117</v>
      </c>
      <c r="F81" s="72">
        <v>610</v>
      </c>
      <c r="G81" s="72">
        <v>117</v>
      </c>
      <c r="H81" s="72">
        <v>610</v>
      </c>
      <c r="I81" s="72">
        <v>0</v>
      </c>
      <c r="J81" s="208">
        <v>0</v>
      </c>
    </row>
    <row r="82" spans="1:10">
      <c r="A82" s="207" t="s">
        <v>112</v>
      </c>
      <c r="B82" s="206" t="s">
        <v>283</v>
      </c>
      <c r="C82" s="206" t="s">
        <v>152</v>
      </c>
      <c r="D82" s="71" t="s">
        <v>184</v>
      </c>
      <c r="E82" s="72">
        <v>164561</v>
      </c>
      <c r="F82" s="72">
        <v>717733</v>
      </c>
      <c r="G82" s="72">
        <v>164561</v>
      </c>
      <c r="H82" s="72">
        <v>717733</v>
      </c>
      <c r="I82" s="72">
        <v>0</v>
      </c>
      <c r="J82" s="208">
        <v>0</v>
      </c>
    </row>
    <row r="83" spans="1:10">
      <c r="A83" s="207" t="s">
        <v>112</v>
      </c>
      <c r="B83" s="206" t="s">
        <v>283</v>
      </c>
      <c r="C83" s="206" t="s">
        <v>125</v>
      </c>
      <c r="D83" s="71" t="s">
        <v>185</v>
      </c>
      <c r="E83" s="72">
        <v>133454</v>
      </c>
      <c r="F83" s="72">
        <v>1067741</v>
      </c>
      <c r="G83" s="72">
        <v>78984</v>
      </c>
      <c r="H83" s="72">
        <v>889562</v>
      </c>
      <c r="I83" s="72">
        <v>54470</v>
      </c>
      <c r="J83" s="208">
        <v>178179</v>
      </c>
    </row>
    <row r="84" spans="1:10">
      <c r="A84" s="207" t="s">
        <v>112</v>
      </c>
      <c r="B84" s="206" t="s">
        <v>284</v>
      </c>
      <c r="C84" s="206" t="s">
        <v>109</v>
      </c>
      <c r="D84" s="71" t="s">
        <v>186</v>
      </c>
      <c r="E84" s="72">
        <v>242509</v>
      </c>
      <c r="F84" s="72">
        <v>1984832</v>
      </c>
      <c r="G84" s="72">
        <v>242509</v>
      </c>
      <c r="H84" s="72">
        <v>1984832</v>
      </c>
      <c r="I84" s="72">
        <v>0</v>
      </c>
      <c r="J84" s="208">
        <v>0</v>
      </c>
    </row>
    <row r="85" spans="1:10">
      <c r="A85" s="207" t="s">
        <v>112</v>
      </c>
      <c r="B85" s="206" t="s">
        <v>284</v>
      </c>
      <c r="C85" s="206" t="s">
        <v>116</v>
      </c>
      <c r="D85" s="71" t="s">
        <v>187</v>
      </c>
      <c r="E85" s="72">
        <v>242509</v>
      </c>
      <c r="F85" s="72">
        <v>1984832</v>
      </c>
      <c r="G85" s="72">
        <v>242509</v>
      </c>
      <c r="H85" s="72">
        <v>1984832</v>
      </c>
      <c r="I85" s="72">
        <v>0</v>
      </c>
      <c r="J85" s="208">
        <v>0</v>
      </c>
    </row>
    <row r="86" spans="1:10">
      <c r="A86" s="207" t="s">
        <v>116</v>
      </c>
      <c r="B86" s="206" t="s">
        <v>109</v>
      </c>
      <c r="C86" s="206" t="s">
        <v>109</v>
      </c>
      <c r="D86" s="71" t="s">
        <v>190</v>
      </c>
      <c r="E86" s="72">
        <v>715531</v>
      </c>
      <c r="F86" s="72">
        <v>4098373</v>
      </c>
      <c r="G86" s="72">
        <v>715531</v>
      </c>
      <c r="H86" s="72">
        <v>4098373</v>
      </c>
      <c r="I86" s="72">
        <v>0</v>
      </c>
      <c r="J86" s="208">
        <v>0</v>
      </c>
    </row>
    <row r="87" spans="1:10">
      <c r="A87" s="207" t="s">
        <v>116</v>
      </c>
      <c r="B87" s="206" t="s">
        <v>191</v>
      </c>
      <c r="C87" s="206" t="s">
        <v>109</v>
      </c>
      <c r="D87" s="71" t="s">
        <v>192</v>
      </c>
      <c r="E87" s="72">
        <v>593124</v>
      </c>
      <c r="F87" s="72">
        <v>3087582</v>
      </c>
      <c r="G87" s="72">
        <v>593124</v>
      </c>
      <c r="H87" s="72">
        <v>3087582</v>
      </c>
      <c r="I87" s="72">
        <v>0</v>
      </c>
      <c r="J87" s="208">
        <v>0</v>
      </c>
    </row>
    <row r="88" spans="1:10">
      <c r="A88" s="207" t="s">
        <v>116</v>
      </c>
      <c r="B88" s="206" t="s">
        <v>191</v>
      </c>
      <c r="C88" s="206" t="s">
        <v>116</v>
      </c>
      <c r="D88" s="71" t="s">
        <v>193</v>
      </c>
      <c r="E88" s="72">
        <v>95484</v>
      </c>
      <c r="F88" s="72">
        <v>101225</v>
      </c>
      <c r="G88" s="72">
        <v>95484</v>
      </c>
      <c r="H88" s="72">
        <v>101225</v>
      </c>
      <c r="I88" s="72">
        <v>0</v>
      </c>
      <c r="J88" s="208">
        <v>0</v>
      </c>
    </row>
    <row r="89" spans="1:10">
      <c r="A89" s="207" t="s">
        <v>116</v>
      </c>
      <c r="B89" s="206" t="s">
        <v>191</v>
      </c>
      <c r="C89" s="206" t="s">
        <v>131</v>
      </c>
      <c r="D89" s="71" t="s">
        <v>194</v>
      </c>
      <c r="E89" s="72">
        <v>497640</v>
      </c>
      <c r="F89" s="72">
        <v>2986357</v>
      </c>
      <c r="G89" s="72">
        <v>497640</v>
      </c>
      <c r="H89" s="72">
        <v>2986357</v>
      </c>
      <c r="I89" s="72">
        <v>0</v>
      </c>
      <c r="J89" s="208">
        <v>0</v>
      </c>
    </row>
    <row r="90" spans="1:10">
      <c r="A90" s="207" t="s">
        <v>116</v>
      </c>
      <c r="B90" s="206" t="s">
        <v>195</v>
      </c>
      <c r="C90" s="206" t="s">
        <v>109</v>
      </c>
      <c r="D90" s="71" t="s">
        <v>196</v>
      </c>
      <c r="E90" s="72">
        <v>122407</v>
      </c>
      <c r="F90" s="72">
        <v>1010791</v>
      </c>
      <c r="G90" s="72">
        <v>122407</v>
      </c>
      <c r="H90" s="72">
        <v>1010791</v>
      </c>
      <c r="I90" s="72">
        <v>0</v>
      </c>
      <c r="J90" s="208">
        <v>0</v>
      </c>
    </row>
    <row r="91" spans="1:10">
      <c r="A91" s="207" t="s">
        <v>116</v>
      </c>
      <c r="B91" s="206" t="s">
        <v>195</v>
      </c>
      <c r="C91" s="206" t="s">
        <v>131</v>
      </c>
      <c r="D91" s="71" t="s">
        <v>197</v>
      </c>
      <c r="E91" s="72">
        <v>122407</v>
      </c>
      <c r="F91" s="72">
        <v>1010791</v>
      </c>
      <c r="G91" s="72">
        <v>122407</v>
      </c>
      <c r="H91" s="72">
        <v>1010791</v>
      </c>
      <c r="I91" s="72">
        <v>0</v>
      </c>
      <c r="J91" s="208">
        <v>0</v>
      </c>
    </row>
    <row r="92" spans="1:10">
      <c r="A92" s="207" t="s">
        <v>131</v>
      </c>
      <c r="B92" s="206" t="s">
        <v>109</v>
      </c>
      <c r="C92" s="206" t="s">
        <v>109</v>
      </c>
      <c r="D92" s="71" t="s">
        <v>198</v>
      </c>
      <c r="E92" s="72">
        <v>806056</v>
      </c>
      <c r="F92" s="72">
        <v>6479226</v>
      </c>
      <c r="G92" s="72">
        <v>806056</v>
      </c>
      <c r="H92" s="72">
        <v>6479226</v>
      </c>
      <c r="I92" s="72">
        <v>0</v>
      </c>
      <c r="J92" s="208">
        <v>0</v>
      </c>
    </row>
    <row r="93" spans="1:10">
      <c r="A93" s="207" t="s">
        <v>131</v>
      </c>
      <c r="B93" s="206" t="s">
        <v>285</v>
      </c>
      <c r="C93" s="206" t="s">
        <v>109</v>
      </c>
      <c r="D93" s="71" t="s">
        <v>199</v>
      </c>
      <c r="E93" s="72">
        <v>346337</v>
      </c>
      <c r="F93" s="72">
        <v>2958733</v>
      </c>
      <c r="G93" s="72">
        <v>346337</v>
      </c>
      <c r="H93" s="72">
        <v>2958733</v>
      </c>
      <c r="I93" s="72">
        <v>0</v>
      </c>
      <c r="J93" s="208">
        <v>0</v>
      </c>
    </row>
    <row r="94" spans="1:10">
      <c r="A94" s="207" t="s">
        <v>131</v>
      </c>
      <c r="B94" s="206" t="s">
        <v>285</v>
      </c>
      <c r="C94" s="206" t="s">
        <v>116</v>
      </c>
      <c r="D94" s="71" t="s">
        <v>200</v>
      </c>
      <c r="E94" s="72">
        <v>346337</v>
      </c>
      <c r="F94" s="72">
        <v>2958733</v>
      </c>
      <c r="G94" s="72">
        <v>346337</v>
      </c>
      <c r="H94" s="72">
        <v>2958733</v>
      </c>
      <c r="I94" s="72">
        <v>0</v>
      </c>
      <c r="J94" s="208">
        <v>0</v>
      </c>
    </row>
    <row r="95" spans="1:10">
      <c r="A95" s="207" t="s">
        <v>131</v>
      </c>
      <c r="B95" s="206" t="s">
        <v>285</v>
      </c>
      <c r="C95" s="206" t="s">
        <v>119</v>
      </c>
      <c r="D95" s="71" t="s">
        <v>201</v>
      </c>
      <c r="E95" s="72">
        <v>0</v>
      </c>
      <c r="F95" s="72">
        <v>0</v>
      </c>
      <c r="G95" s="72">
        <v>0</v>
      </c>
      <c r="H95" s="72">
        <v>0</v>
      </c>
      <c r="I95" s="72">
        <v>0</v>
      </c>
      <c r="J95" s="208">
        <v>0</v>
      </c>
    </row>
    <row r="96" spans="1:10">
      <c r="A96" s="207" t="s">
        <v>131</v>
      </c>
      <c r="B96" s="206" t="s">
        <v>286</v>
      </c>
      <c r="C96" s="206" t="s">
        <v>109</v>
      </c>
      <c r="D96" s="71" t="s">
        <v>203</v>
      </c>
      <c r="E96" s="72">
        <v>459719</v>
      </c>
      <c r="F96" s="72">
        <v>3520493</v>
      </c>
      <c r="G96" s="72">
        <v>459719</v>
      </c>
      <c r="H96" s="72">
        <v>3520493</v>
      </c>
      <c r="I96" s="72">
        <v>0</v>
      </c>
      <c r="J96" s="208">
        <v>0</v>
      </c>
    </row>
    <row r="97" spans="1:10">
      <c r="A97" s="207" t="s">
        <v>131</v>
      </c>
      <c r="B97" s="206" t="s">
        <v>286</v>
      </c>
      <c r="C97" s="206" t="s">
        <v>116</v>
      </c>
      <c r="D97" s="71" t="s">
        <v>287</v>
      </c>
      <c r="E97" s="72">
        <v>296724</v>
      </c>
      <c r="F97" s="72">
        <v>2848242</v>
      </c>
      <c r="G97" s="72">
        <v>296724</v>
      </c>
      <c r="H97" s="72">
        <v>2848242</v>
      </c>
      <c r="I97" s="72">
        <v>0</v>
      </c>
      <c r="J97" s="208">
        <v>0</v>
      </c>
    </row>
    <row r="98" spans="1:10">
      <c r="A98" s="207" t="s">
        <v>131</v>
      </c>
      <c r="B98" s="206" t="s">
        <v>286</v>
      </c>
      <c r="C98" s="206" t="s">
        <v>131</v>
      </c>
      <c r="D98" s="71" t="s">
        <v>204</v>
      </c>
      <c r="E98" s="72">
        <v>0</v>
      </c>
      <c r="F98" s="72">
        <v>44867</v>
      </c>
      <c r="G98" s="72">
        <v>0</v>
      </c>
      <c r="H98" s="72">
        <v>44867</v>
      </c>
      <c r="I98" s="72">
        <v>0</v>
      </c>
      <c r="J98" s="208">
        <v>0</v>
      </c>
    </row>
    <row r="99" spans="1:10">
      <c r="A99" s="207" t="s">
        <v>131</v>
      </c>
      <c r="B99" s="206" t="s">
        <v>286</v>
      </c>
      <c r="C99" s="206" t="s">
        <v>119</v>
      </c>
      <c r="D99" s="71" t="s">
        <v>205</v>
      </c>
      <c r="E99" s="72">
        <v>20000</v>
      </c>
      <c r="F99" s="72">
        <v>142279</v>
      </c>
      <c r="G99" s="72">
        <v>20000</v>
      </c>
      <c r="H99" s="72">
        <v>142279</v>
      </c>
      <c r="I99" s="72">
        <v>0</v>
      </c>
      <c r="J99" s="208">
        <v>0</v>
      </c>
    </row>
    <row r="100" spans="1:10">
      <c r="A100" s="207" t="s">
        <v>131</v>
      </c>
      <c r="B100" s="206" t="s">
        <v>286</v>
      </c>
      <c r="C100" s="206" t="s">
        <v>152</v>
      </c>
      <c r="D100" s="71" t="s">
        <v>206</v>
      </c>
      <c r="E100" s="72">
        <v>142995</v>
      </c>
      <c r="F100" s="72">
        <v>485105</v>
      </c>
      <c r="G100" s="72">
        <v>142995</v>
      </c>
      <c r="H100" s="72">
        <v>485105</v>
      </c>
      <c r="I100" s="72">
        <v>0</v>
      </c>
      <c r="J100" s="208">
        <v>0</v>
      </c>
    </row>
    <row r="101" spans="1:10">
      <c r="A101" s="207" t="s">
        <v>119</v>
      </c>
      <c r="B101" s="206" t="s">
        <v>109</v>
      </c>
      <c r="C101" s="206" t="s">
        <v>109</v>
      </c>
      <c r="D101" s="71" t="s">
        <v>207</v>
      </c>
      <c r="E101" s="72">
        <v>381176</v>
      </c>
      <c r="F101" s="72">
        <v>3498911</v>
      </c>
      <c r="G101" s="72">
        <v>381176</v>
      </c>
      <c r="H101" s="72">
        <v>3498911</v>
      </c>
      <c r="I101" s="72">
        <v>0</v>
      </c>
      <c r="J101" s="208">
        <v>0</v>
      </c>
    </row>
    <row r="102" spans="1:10">
      <c r="A102" s="207" t="s">
        <v>119</v>
      </c>
      <c r="B102" s="206" t="s">
        <v>202</v>
      </c>
      <c r="C102" s="206" t="s">
        <v>109</v>
      </c>
      <c r="D102" s="71" t="s">
        <v>208</v>
      </c>
      <c r="E102" s="72">
        <v>31540</v>
      </c>
      <c r="F102" s="72">
        <v>196374</v>
      </c>
      <c r="G102" s="72">
        <v>31540</v>
      </c>
      <c r="H102" s="72">
        <v>196374</v>
      </c>
      <c r="I102" s="72">
        <v>0</v>
      </c>
      <c r="J102" s="208">
        <v>0</v>
      </c>
    </row>
    <row r="103" spans="1:10">
      <c r="A103" s="207" t="s">
        <v>119</v>
      </c>
      <c r="B103" s="206" t="s">
        <v>202</v>
      </c>
      <c r="C103" s="206" t="s">
        <v>116</v>
      </c>
      <c r="D103" s="71" t="s">
        <v>209</v>
      </c>
      <c r="E103" s="72">
        <v>31540</v>
      </c>
      <c r="F103" s="72">
        <v>196374</v>
      </c>
      <c r="G103" s="72">
        <v>31540</v>
      </c>
      <c r="H103" s="72">
        <v>196374</v>
      </c>
      <c r="I103" s="72">
        <v>0</v>
      </c>
      <c r="J103" s="208">
        <v>0</v>
      </c>
    </row>
    <row r="104" spans="1:10">
      <c r="A104" s="207" t="s">
        <v>119</v>
      </c>
      <c r="B104" s="206" t="s">
        <v>288</v>
      </c>
      <c r="C104" s="206" t="s">
        <v>109</v>
      </c>
      <c r="D104" s="71" t="s">
        <v>210</v>
      </c>
      <c r="E104" s="72">
        <v>7922</v>
      </c>
      <c r="F104" s="72">
        <v>23922</v>
      </c>
      <c r="G104" s="72">
        <v>7922</v>
      </c>
      <c r="H104" s="72">
        <v>23922</v>
      </c>
      <c r="I104" s="72">
        <v>0</v>
      </c>
      <c r="J104" s="208">
        <v>0</v>
      </c>
    </row>
    <row r="105" spans="1:10">
      <c r="A105" s="207" t="s">
        <v>119</v>
      </c>
      <c r="B105" s="206" t="s">
        <v>288</v>
      </c>
      <c r="C105" s="206" t="s">
        <v>116</v>
      </c>
      <c r="D105" s="71" t="s">
        <v>211</v>
      </c>
      <c r="E105" s="72">
        <v>7922</v>
      </c>
      <c r="F105" s="72">
        <v>23922</v>
      </c>
      <c r="G105" s="72">
        <v>7922</v>
      </c>
      <c r="H105" s="72">
        <v>23922</v>
      </c>
      <c r="I105" s="72">
        <v>0</v>
      </c>
      <c r="J105" s="208">
        <v>0</v>
      </c>
    </row>
    <row r="106" spans="1:10">
      <c r="A106" s="207" t="s">
        <v>119</v>
      </c>
      <c r="B106" s="206" t="s">
        <v>289</v>
      </c>
      <c r="C106" s="206" t="s">
        <v>109</v>
      </c>
      <c r="D106" s="71" t="s">
        <v>212</v>
      </c>
      <c r="E106" s="72">
        <v>341714</v>
      </c>
      <c r="F106" s="72">
        <v>3278615</v>
      </c>
      <c r="G106" s="72">
        <v>341714</v>
      </c>
      <c r="H106" s="72">
        <v>3278615</v>
      </c>
      <c r="I106" s="72">
        <v>0</v>
      </c>
      <c r="J106" s="208">
        <v>0</v>
      </c>
    </row>
    <row r="107" spans="1:10">
      <c r="A107" s="207" t="s">
        <v>119</v>
      </c>
      <c r="B107" s="206" t="s">
        <v>289</v>
      </c>
      <c r="C107" s="206" t="s">
        <v>116</v>
      </c>
      <c r="D107" s="71" t="s">
        <v>213</v>
      </c>
      <c r="E107" s="72">
        <v>341714</v>
      </c>
      <c r="F107" s="72">
        <v>3278615</v>
      </c>
      <c r="G107" s="72">
        <v>341714</v>
      </c>
      <c r="H107" s="72">
        <v>3278615</v>
      </c>
      <c r="I107" s="72">
        <v>0</v>
      </c>
      <c r="J107" s="208">
        <v>0</v>
      </c>
    </row>
    <row r="108" spans="1:10">
      <c r="A108" s="207" t="s">
        <v>152</v>
      </c>
      <c r="B108" s="206" t="s">
        <v>109</v>
      </c>
      <c r="C108" s="206" t="s">
        <v>109</v>
      </c>
      <c r="D108" s="71" t="s">
        <v>214</v>
      </c>
      <c r="E108" s="72">
        <v>1051573</v>
      </c>
      <c r="F108" s="72">
        <v>8861959</v>
      </c>
      <c r="G108" s="72">
        <v>1051573</v>
      </c>
      <c r="H108" s="72">
        <v>8861959</v>
      </c>
      <c r="I108" s="72">
        <v>0</v>
      </c>
      <c r="J108" s="208">
        <v>0</v>
      </c>
    </row>
    <row r="109" spans="1:10">
      <c r="A109" s="207" t="s">
        <v>152</v>
      </c>
      <c r="B109" s="206" t="s">
        <v>290</v>
      </c>
      <c r="C109" s="206" t="s">
        <v>109</v>
      </c>
      <c r="D109" s="71" t="s">
        <v>215</v>
      </c>
      <c r="E109" s="72">
        <v>1051573</v>
      </c>
      <c r="F109" s="72">
        <v>8861959</v>
      </c>
      <c r="G109" s="72">
        <v>1051573</v>
      </c>
      <c r="H109" s="72">
        <v>8861959</v>
      </c>
      <c r="I109" s="72">
        <v>0</v>
      </c>
      <c r="J109" s="208">
        <v>0</v>
      </c>
    </row>
    <row r="110" spans="1:10">
      <c r="A110" s="207" t="s">
        <v>152</v>
      </c>
      <c r="B110" s="206" t="s">
        <v>290</v>
      </c>
      <c r="C110" s="206" t="s">
        <v>131</v>
      </c>
      <c r="D110" s="71" t="s">
        <v>216</v>
      </c>
      <c r="E110" s="72">
        <v>1051573</v>
      </c>
      <c r="F110" s="72">
        <v>8861959</v>
      </c>
      <c r="G110" s="72">
        <v>1051573</v>
      </c>
      <c r="H110" s="72">
        <v>8861959</v>
      </c>
      <c r="I110" s="72">
        <v>0</v>
      </c>
      <c r="J110" s="208">
        <v>0</v>
      </c>
    </row>
    <row r="111" spans="1:10">
      <c r="A111" s="207" t="s">
        <v>122</v>
      </c>
      <c r="B111" s="206" t="s">
        <v>109</v>
      </c>
      <c r="C111" s="206" t="s">
        <v>109</v>
      </c>
      <c r="D111" s="71" t="s">
        <v>217</v>
      </c>
      <c r="E111" s="72">
        <v>743826</v>
      </c>
      <c r="F111" s="72">
        <v>3673319</v>
      </c>
      <c r="G111" s="72">
        <v>743826</v>
      </c>
      <c r="H111" s="72">
        <v>3673319</v>
      </c>
      <c r="I111" s="72">
        <v>0</v>
      </c>
      <c r="J111" s="208">
        <v>0</v>
      </c>
    </row>
    <row r="112" spans="1:10">
      <c r="A112" s="207" t="s">
        <v>122</v>
      </c>
      <c r="B112" s="206" t="s">
        <v>291</v>
      </c>
      <c r="C112" s="206" t="s">
        <v>109</v>
      </c>
      <c r="D112" s="71" t="s">
        <v>218</v>
      </c>
      <c r="E112" s="72">
        <v>743826</v>
      </c>
      <c r="F112" s="72">
        <v>3673319</v>
      </c>
      <c r="G112" s="72">
        <v>743826</v>
      </c>
      <c r="H112" s="72">
        <v>3673319</v>
      </c>
      <c r="I112" s="72">
        <v>0</v>
      </c>
      <c r="J112" s="208">
        <v>0</v>
      </c>
    </row>
    <row r="113" spans="1:10">
      <c r="A113" s="207" t="s">
        <v>122</v>
      </c>
      <c r="B113" s="206" t="s">
        <v>291</v>
      </c>
      <c r="C113" s="206" t="s">
        <v>112</v>
      </c>
      <c r="D113" s="71" t="s">
        <v>219</v>
      </c>
      <c r="E113" s="72">
        <v>743826</v>
      </c>
      <c r="F113" s="72">
        <v>3673319</v>
      </c>
      <c r="G113" s="72">
        <v>743826</v>
      </c>
      <c r="H113" s="72">
        <v>3673319</v>
      </c>
      <c r="I113" s="72">
        <v>0</v>
      </c>
      <c r="J113" s="208">
        <v>0</v>
      </c>
    </row>
    <row r="114" spans="1:10">
      <c r="A114" s="207" t="s">
        <v>155</v>
      </c>
      <c r="B114" s="206" t="s">
        <v>109</v>
      </c>
      <c r="C114" s="206" t="s">
        <v>109</v>
      </c>
      <c r="D114" s="71" t="s">
        <v>220</v>
      </c>
      <c r="E114" s="72">
        <v>0</v>
      </c>
      <c r="F114" s="72">
        <v>101840</v>
      </c>
      <c r="G114" s="72">
        <v>0</v>
      </c>
      <c r="H114" s="72">
        <v>101840</v>
      </c>
      <c r="I114" s="72">
        <v>0</v>
      </c>
      <c r="J114" s="208">
        <v>0</v>
      </c>
    </row>
    <row r="115" spans="1:10">
      <c r="A115" s="207" t="s">
        <v>155</v>
      </c>
      <c r="B115" s="206" t="s">
        <v>221</v>
      </c>
      <c r="C115" s="206" t="s">
        <v>109</v>
      </c>
      <c r="D115" s="71" t="s">
        <v>222</v>
      </c>
      <c r="E115" s="72">
        <v>0</v>
      </c>
      <c r="F115" s="72">
        <v>101840</v>
      </c>
      <c r="G115" s="72">
        <v>0</v>
      </c>
      <c r="H115" s="72">
        <v>101840</v>
      </c>
      <c r="I115" s="72">
        <v>0</v>
      </c>
      <c r="J115" s="208">
        <v>0</v>
      </c>
    </row>
    <row r="116" spans="1:10">
      <c r="A116" s="207" t="s">
        <v>155</v>
      </c>
      <c r="B116" s="206" t="s">
        <v>221</v>
      </c>
      <c r="C116" s="206" t="s">
        <v>112</v>
      </c>
      <c r="D116" s="71" t="s">
        <v>292</v>
      </c>
      <c r="E116" s="72">
        <v>0</v>
      </c>
      <c r="F116" s="72">
        <v>0</v>
      </c>
      <c r="G116" s="72">
        <v>0</v>
      </c>
      <c r="H116" s="72">
        <v>0</v>
      </c>
      <c r="I116" s="72">
        <v>0</v>
      </c>
      <c r="J116" s="208">
        <v>0</v>
      </c>
    </row>
    <row r="117" spans="1:10">
      <c r="A117" s="207" t="s">
        <v>155</v>
      </c>
      <c r="B117" s="206" t="s">
        <v>221</v>
      </c>
      <c r="C117" s="206" t="s">
        <v>116</v>
      </c>
      <c r="D117" s="71" t="s">
        <v>223</v>
      </c>
      <c r="E117" s="72">
        <v>0</v>
      </c>
      <c r="F117" s="72">
        <v>101840</v>
      </c>
      <c r="G117" s="72">
        <v>0</v>
      </c>
      <c r="H117" s="72">
        <v>101840</v>
      </c>
      <c r="I117" s="72">
        <v>0</v>
      </c>
      <c r="J117" s="208">
        <v>0</v>
      </c>
    </row>
    <row r="118" spans="1:10">
      <c r="A118" s="207" t="s">
        <v>109</v>
      </c>
      <c r="B118" s="206" t="s">
        <v>109</v>
      </c>
      <c r="C118" s="206" t="s">
        <v>109</v>
      </c>
      <c r="D118" s="71" t="s">
        <v>168</v>
      </c>
      <c r="E118" s="72">
        <v>12757654</v>
      </c>
      <c r="F118" s="72">
        <v>39917586</v>
      </c>
      <c r="G118" s="72">
        <v>125009</v>
      </c>
      <c r="H118" s="72">
        <v>1205866</v>
      </c>
      <c r="I118" s="72">
        <v>12632645</v>
      </c>
      <c r="J118" s="208">
        <v>38711720</v>
      </c>
    </row>
    <row r="119" spans="1:10">
      <c r="A119" s="207" t="s">
        <v>112</v>
      </c>
      <c r="B119" s="206" t="s">
        <v>109</v>
      </c>
      <c r="C119" s="206" t="s">
        <v>109</v>
      </c>
      <c r="D119" s="71" t="s">
        <v>172</v>
      </c>
      <c r="E119" s="72">
        <v>1369987</v>
      </c>
      <c r="F119" s="72">
        <v>7496814</v>
      </c>
      <c r="G119" s="72">
        <v>98500</v>
      </c>
      <c r="H119" s="72">
        <v>597958</v>
      </c>
      <c r="I119" s="72">
        <v>1271487</v>
      </c>
      <c r="J119" s="208">
        <v>6898856</v>
      </c>
    </row>
    <row r="120" spans="1:10">
      <c r="A120" s="207" t="s">
        <v>112</v>
      </c>
      <c r="B120" s="206" t="s">
        <v>173</v>
      </c>
      <c r="C120" s="206" t="s">
        <v>109</v>
      </c>
      <c r="D120" s="71" t="s">
        <v>174</v>
      </c>
      <c r="E120" s="72">
        <v>98500</v>
      </c>
      <c r="F120" s="72">
        <v>417958</v>
      </c>
      <c r="G120" s="72">
        <v>98500</v>
      </c>
      <c r="H120" s="72">
        <v>417958</v>
      </c>
      <c r="I120" s="72">
        <v>0</v>
      </c>
      <c r="J120" s="208">
        <v>0</v>
      </c>
    </row>
    <row r="121" spans="1:10">
      <c r="A121" s="207" t="s">
        <v>112</v>
      </c>
      <c r="B121" s="206" t="s">
        <v>173</v>
      </c>
      <c r="C121" s="206" t="s">
        <v>224</v>
      </c>
      <c r="D121" s="71" t="s">
        <v>225</v>
      </c>
      <c r="E121" s="72">
        <v>98500</v>
      </c>
      <c r="F121" s="72">
        <v>417958</v>
      </c>
      <c r="G121" s="72">
        <v>98500</v>
      </c>
      <c r="H121" s="72">
        <v>417958</v>
      </c>
      <c r="I121" s="72">
        <v>0</v>
      </c>
      <c r="J121" s="208">
        <v>0</v>
      </c>
    </row>
    <row r="122" spans="1:10">
      <c r="A122" s="207" t="s">
        <v>112</v>
      </c>
      <c r="B122" s="206" t="s">
        <v>179</v>
      </c>
      <c r="C122" s="206" t="s">
        <v>109</v>
      </c>
      <c r="D122" s="71" t="s">
        <v>188</v>
      </c>
      <c r="E122" s="72">
        <v>0</v>
      </c>
      <c r="F122" s="72">
        <v>180000</v>
      </c>
      <c r="G122" s="72">
        <v>0</v>
      </c>
      <c r="H122" s="72">
        <v>180000</v>
      </c>
      <c r="I122" s="72">
        <v>0</v>
      </c>
      <c r="J122" s="208">
        <v>0</v>
      </c>
    </row>
    <row r="123" spans="1:10">
      <c r="A123" s="207" t="s">
        <v>112</v>
      </c>
      <c r="B123" s="206" t="s">
        <v>179</v>
      </c>
      <c r="C123" s="206" t="s">
        <v>224</v>
      </c>
      <c r="D123" s="71" t="s">
        <v>225</v>
      </c>
      <c r="E123" s="72">
        <v>0</v>
      </c>
      <c r="F123" s="72">
        <v>180000</v>
      </c>
      <c r="G123" s="72">
        <v>0</v>
      </c>
      <c r="H123" s="72">
        <v>180000</v>
      </c>
      <c r="I123" s="72">
        <v>0</v>
      </c>
      <c r="J123" s="208">
        <v>0</v>
      </c>
    </row>
    <row r="124" spans="1:10">
      <c r="A124" s="207" t="s">
        <v>112</v>
      </c>
      <c r="B124" s="206" t="s">
        <v>283</v>
      </c>
      <c r="C124" s="206" t="s">
        <v>109</v>
      </c>
      <c r="D124" s="71" t="s">
        <v>180</v>
      </c>
      <c r="E124" s="72">
        <v>1271487</v>
      </c>
      <c r="F124" s="72">
        <v>6898856</v>
      </c>
      <c r="G124" s="72">
        <v>0</v>
      </c>
      <c r="H124" s="72">
        <v>0</v>
      </c>
      <c r="I124" s="72">
        <v>1271487</v>
      </c>
      <c r="J124" s="208">
        <v>6898856</v>
      </c>
    </row>
    <row r="125" spans="1:10">
      <c r="A125" s="207" t="s">
        <v>112</v>
      </c>
      <c r="B125" s="206" t="s">
        <v>283</v>
      </c>
      <c r="C125" s="206" t="s">
        <v>224</v>
      </c>
      <c r="D125" s="71" t="s">
        <v>225</v>
      </c>
      <c r="E125" s="72">
        <v>1271487</v>
      </c>
      <c r="F125" s="72">
        <v>6898856</v>
      </c>
      <c r="G125" s="72">
        <v>0</v>
      </c>
      <c r="H125" s="72">
        <v>0</v>
      </c>
      <c r="I125" s="72">
        <v>1271487</v>
      </c>
      <c r="J125" s="208">
        <v>6898856</v>
      </c>
    </row>
    <row r="126" spans="1:10">
      <c r="A126" s="207" t="s">
        <v>116</v>
      </c>
      <c r="B126" s="206" t="s">
        <v>109</v>
      </c>
      <c r="C126" s="206" t="s">
        <v>109</v>
      </c>
      <c r="D126" s="71" t="s">
        <v>190</v>
      </c>
      <c r="E126" s="72">
        <v>11809</v>
      </c>
      <c r="F126" s="72">
        <v>56400</v>
      </c>
      <c r="G126" s="72">
        <v>11809</v>
      </c>
      <c r="H126" s="72">
        <v>56400</v>
      </c>
      <c r="I126" s="72">
        <v>0</v>
      </c>
      <c r="J126" s="208">
        <v>0</v>
      </c>
    </row>
    <row r="127" spans="1:10">
      <c r="A127" s="207" t="s">
        <v>116</v>
      </c>
      <c r="B127" s="206" t="s">
        <v>195</v>
      </c>
      <c r="C127" s="206" t="s">
        <v>109</v>
      </c>
      <c r="D127" s="71" t="s">
        <v>196</v>
      </c>
      <c r="E127" s="72">
        <v>11809</v>
      </c>
      <c r="F127" s="72">
        <v>56400</v>
      </c>
      <c r="G127" s="72">
        <v>11809</v>
      </c>
      <c r="H127" s="72">
        <v>56400</v>
      </c>
      <c r="I127" s="72">
        <v>0</v>
      </c>
      <c r="J127" s="208">
        <v>0</v>
      </c>
    </row>
    <row r="128" spans="1:10">
      <c r="A128" s="207" t="s">
        <v>116</v>
      </c>
      <c r="B128" s="206" t="s">
        <v>195</v>
      </c>
      <c r="C128" s="206" t="s">
        <v>224</v>
      </c>
      <c r="D128" s="71" t="s">
        <v>225</v>
      </c>
      <c r="E128" s="72">
        <v>11809</v>
      </c>
      <c r="F128" s="72">
        <v>56400</v>
      </c>
      <c r="G128" s="72">
        <v>11809</v>
      </c>
      <c r="H128" s="72">
        <v>56400</v>
      </c>
      <c r="I128" s="72">
        <v>0</v>
      </c>
      <c r="J128" s="208">
        <v>0</v>
      </c>
    </row>
    <row r="129" spans="1:10">
      <c r="A129" s="207" t="s">
        <v>131</v>
      </c>
      <c r="B129" s="206" t="s">
        <v>109</v>
      </c>
      <c r="C129" s="206" t="s">
        <v>109</v>
      </c>
      <c r="D129" s="71" t="s">
        <v>198</v>
      </c>
      <c r="E129" s="72">
        <v>11375858</v>
      </c>
      <c r="F129" s="72">
        <v>32182832</v>
      </c>
      <c r="G129" s="72">
        <v>14700</v>
      </c>
      <c r="H129" s="72">
        <v>401508</v>
      </c>
      <c r="I129" s="72">
        <v>11361158</v>
      </c>
      <c r="J129" s="208">
        <v>31781324</v>
      </c>
    </row>
    <row r="130" spans="1:10">
      <c r="A130" s="207" t="s">
        <v>131</v>
      </c>
      <c r="B130" s="206" t="s">
        <v>286</v>
      </c>
      <c r="C130" s="206" t="s">
        <v>109</v>
      </c>
      <c r="D130" s="71" t="s">
        <v>203</v>
      </c>
      <c r="E130" s="72">
        <v>11375858</v>
      </c>
      <c r="F130" s="72">
        <v>32182832</v>
      </c>
      <c r="G130" s="72">
        <v>14700</v>
      </c>
      <c r="H130" s="72">
        <v>401508</v>
      </c>
      <c r="I130" s="72">
        <v>11361158</v>
      </c>
      <c r="J130" s="208">
        <v>31781324</v>
      </c>
    </row>
    <row r="131" spans="1:10">
      <c r="A131" s="207" t="s">
        <v>131</v>
      </c>
      <c r="B131" s="206" t="s">
        <v>286</v>
      </c>
      <c r="C131" s="206" t="s">
        <v>125</v>
      </c>
      <c r="D131" s="71" t="s">
        <v>226</v>
      </c>
      <c r="E131" s="72">
        <v>11375858</v>
      </c>
      <c r="F131" s="72">
        <v>32182832</v>
      </c>
      <c r="G131" s="72">
        <v>14700</v>
      </c>
      <c r="H131" s="72">
        <v>401508</v>
      </c>
      <c r="I131" s="72">
        <v>11361158</v>
      </c>
      <c r="J131" s="208">
        <v>31781324</v>
      </c>
    </row>
    <row r="132" spans="1:10">
      <c r="A132" s="207" t="s">
        <v>119</v>
      </c>
      <c r="B132" s="206" t="s">
        <v>109</v>
      </c>
      <c r="C132" s="206" t="s">
        <v>109</v>
      </c>
      <c r="D132" s="71" t="s">
        <v>207</v>
      </c>
      <c r="E132" s="72">
        <v>0</v>
      </c>
      <c r="F132" s="72">
        <v>31540</v>
      </c>
      <c r="G132" s="72">
        <v>0</v>
      </c>
      <c r="H132" s="72">
        <v>0</v>
      </c>
      <c r="I132" s="72">
        <v>0</v>
      </c>
      <c r="J132" s="208">
        <v>31540</v>
      </c>
    </row>
    <row r="133" spans="1:10">
      <c r="A133" s="207" t="s">
        <v>119</v>
      </c>
      <c r="B133" s="206" t="s">
        <v>289</v>
      </c>
      <c r="C133" s="206" t="s">
        <v>109</v>
      </c>
      <c r="D133" s="71" t="s">
        <v>212</v>
      </c>
      <c r="E133" s="72">
        <v>0</v>
      </c>
      <c r="F133" s="72">
        <v>31540</v>
      </c>
      <c r="G133" s="72">
        <v>0</v>
      </c>
      <c r="H133" s="72">
        <v>0</v>
      </c>
      <c r="I133" s="72">
        <v>0</v>
      </c>
      <c r="J133" s="208">
        <v>31540</v>
      </c>
    </row>
    <row r="134" spans="1:10">
      <c r="A134" s="207" t="s">
        <v>119</v>
      </c>
      <c r="B134" s="206" t="s">
        <v>289</v>
      </c>
      <c r="C134" s="206" t="s">
        <v>224</v>
      </c>
      <c r="D134" s="71" t="s">
        <v>225</v>
      </c>
      <c r="E134" s="72">
        <v>0</v>
      </c>
      <c r="F134" s="72">
        <v>31540</v>
      </c>
      <c r="G134" s="72">
        <v>0</v>
      </c>
      <c r="H134" s="72">
        <v>0</v>
      </c>
      <c r="I134" s="72">
        <v>0</v>
      </c>
      <c r="J134" s="208">
        <v>31540</v>
      </c>
    </row>
    <row r="135" spans="1:10">
      <c r="A135" s="207" t="s">
        <v>152</v>
      </c>
      <c r="B135" s="206" t="s">
        <v>109</v>
      </c>
      <c r="C135" s="206" t="s">
        <v>109</v>
      </c>
      <c r="D135" s="71" t="s">
        <v>214</v>
      </c>
      <c r="E135" s="72">
        <v>0</v>
      </c>
      <c r="F135" s="72">
        <v>150000</v>
      </c>
      <c r="G135" s="72">
        <v>0</v>
      </c>
      <c r="H135" s="72">
        <v>150000</v>
      </c>
      <c r="I135" s="72">
        <v>0</v>
      </c>
      <c r="J135" s="208">
        <v>0</v>
      </c>
    </row>
    <row r="136" spans="1:10">
      <c r="A136" s="207" t="s">
        <v>152</v>
      </c>
      <c r="B136" s="206" t="s">
        <v>290</v>
      </c>
      <c r="C136" s="206" t="s">
        <v>109</v>
      </c>
      <c r="D136" s="71" t="s">
        <v>215</v>
      </c>
      <c r="E136" s="72">
        <v>0</v>
      </c>
      <c r="F136" s="72">
        <v>150000</v>
      </c>
      <c r="G136" s="72">
        <v>0</v>
      </c>
      <c r="H136" s="72">
        <v>150000</v>
      </c>
      <c r="I136" s="72">
        <v>0</v>
      </c>
      <c r="J136" s="208">
        <v>0</v>
      </c>
    </row>
    <row r="137" spans="1:10">
      <c r="A137" s="207" t="s">
        <v>152</v>
      </c>
      <c r="B137" s="206" t="s">
        <v>290</v>
      </c>
      <c r="C137" s="206" t="s">
        <v>224</v>
      </c>
      <c r="D137" s="71" t="s">
        <v>225</v>
      </c>
      <c r="E137" s="72">
        <v>0</v>
      </c>
      <c r="F137" s="72">
        <v>150000</v>
      </c>
      <c r="G137" s="72">
        <v>0</v>
      </c>
      <c r="H137" s="72">
        <v>150000</v>
      </c>
      <c r="I137" s="72">
        <v>0</v>
      </c>
      <c r="J137" s="208">
        <v>0</v>
      </c>
    </row>
    <row r="138" spans="1:10">
      <c r="A138" s="207" t="s">
        <v>109</v>
      </c>
      <c r="B138" s="206" t="s">
        <v>109</v>
      </c>
      <c r="C138" s="206" t="s">
        <v>109</v>
      </c>
      <c r="D138" s="71" t="s">
        <v>293</v>
      </c>
      <c r="E138" s="72">
        <v>56180</v>
      </c>
      <c r="F138" s="72">
        <v>803803</v>
      </c>
      <c r="G138" s="72">
        <v>56180</v>
      </c>
      <c r="H138" s="72">
        <v>803803</v>
      </c>
      <c r="I138" s="72">
        <v>0</v>
      </c>
      <c r="J138" s="208">
        <v>0</v>
      </c>
    </row>
    <row r="139" spans="1:10">
      <c r="A139" s="207" t="s">
        <v>109</v>
      </c>
      <c r="B139" s="206" t="s">
        <v>109</v>
      </c>
      <c r="C139" s="206" t="s">
        <v>109</v>
      </c>
      <c r="D139" s="71" t="s">
        <v>294</v>
      </c>
      <c r="E139" s="72">
        <v>56180</v>
      </c>
      <c r="F139" s="72">
        <v>56180</v>
      </c>
      <c r="G139" s="72">
        <v>56180</v>
      </c>
      <c r="H139" s="72">
        <v>56180</v>
      </c>
      <c r="I139" s="72">
        <v>0</v>
      </c>
      <c r="J139" s="208">
        <v>0</v>
      </c>
    </row>
    <row r="140" spans="1:10">
      <c r="A140" s="207" t="s">
        <v>109</v>
      </c>
      <c r="B140" s="206" t="s">
        <v>109</v>
      </c>
      <c r="C140" s="206" t="s">
        <v>109</v>
      </c>
      <c r="D140" s="71" t="s">
        <v>295</v>
      </c>
      <c r="E140" s="72">
        <v>0</v>
      </c>
      <c r="F140" s="72">
        <v>747623</v>
      </c>
      <c r="G140" s="72">
        <v>0</v>
      </c>
      <c r="H140" s="72">
        <v>747623</v>
      </c>
      <c r="I140" s="72">
        <v>0</v>
      </c>
      <c r="J140" s="208">
        <v>0</v>
      </c>
    </row>
    <row r="141" spans="1:10">
      <c r="A141" s="207" t="s">
        <v>109</v>
      </c>
      <c r="B141" s="206" t="s">
        <v>109</v>
      </c>
      <c r="C141" s="206" t="s">
        <v>109</v>
      </c>
      <c r="D141" s="71" t="s">
        <v>227</v>
      </c>
      <c r="E141" s="72">
        <v>20113175</v>
      </c>
      <c r="F141" s="72">
        <v>95748168</v>
      </c>
      <c r="G141" s="72" t="s">
        <v>109</v>
      </c>
      <c r="H141" s="72" t="s">
        <v>109</v>
      </c>
      <c r="I141" s="72" t="s">
        <v>109</v>
      </c>
      <c r="J141" s="208" t="s">
        <v>109</v>
      </c>
    </row>
    <row r="142" spans="1:10">
      <c r="A142" s="207" t="s">
        <v>109</v>
      </c>
      <c r="B142" s="206" t="s">
        <v>109</v>
      </c>
      <c r="C142" s="206" t="s">
        <v>109</v>
      </c>
      <c r="D142" s="71" t="s">
        <v>109</v>
      </c>
      <c r="E142" s="72" t="s">
        <v>109</v>
      </c>
      <c r="F142" s="72" t="s">
        <v>109</v>
      </c>
      <c r="G142" s="72" t="s">
        <v>109</v>
      </c>
      <c r="H142" s="72" t="s">
        <v>109</v>
      </c>
      <c r="I142" s="72" t="s">
        <v>109</v>
      </c>
      <c r="J142" s="208" t="s">
        <v>109</v>
      </c>
    </row>
    <row r="143" spans="1:10">
      <c r="A143" s="207" t="s">
        <v>109</v>
      </c>
      <c r="B143" s="206" t="s">
        <v>109</v>
      </c>
      <c r="C143" s="206" t="s">
        <v>109</v>
      </c>
      <c r="D143" s="71" t="s">
        <v>228</v>
      </c>
      <c r="E143" s="72">
        <v>265143558</v>
      </c>
      <c r="F143" s="72" t="s">
        <v>109</v>
      </c>
      <c r="G143" s="72" t="s">
        <v>109</v>
      </c>
      <c r="H143" s="72" t="s">
        <v>109</v>
      </c>
      <c r="I143" s="72" t="s">
        <v>109</v>
      </c>
      <c r="J143" s="208" t="s">
        <v>109</v>
      </c>
    </row>
    <row r="144" spans="1:10">
      <c r="A144" s="207" t="s">
        <v>109</v>
      </c>
      <c r="B144" s="206" t="s">
        <v>109</v>
      </c>
      <c r="C144" s="206" t="s">
        <v>109</v>
      </c>
      <c r="D144" s="71" t="s">
        <v>229</v>
      </c>
      <c r="E144" s="72">
        <v>259566951</v>
      </c>
      <c r="F144" s="72" t="s">
        <v>109</v>
      </c>
      <c r="G144" s="72" t="s">
        <v>109</v>
      </c>
      <c r="H144" s="72" t="s">
        <v>109</v>
      </c>
      <c r="I144" s="72" t="s">
        <v>109</v>
      </c>
      <c r="J144" s="208" t="s">
        <v>109</v>
      </c>
    </row>
    <row r="145" spans="1:10">
      <c r="A145" s="207" t="s">
        <v>109</v>
      </c>
      <c r="B145" s="206" t="s">
        <v>109</v>
      </c>
      <c r="C145" s="206" t="s">
        <v>109</v>
      </c>
      <c r="D145" s="168" t="s">
        <v>230</v>
      </c>
      <c r="E145" s="72">
        <v>5450</v>
      </c>
      <c r="F145" s="72" t="s">
        <v>109</v>
      </c>
      <c r="G145" s="72" t="s">
        <v>109</v>
      </c>
      <c r="H145" s="72" t="s">
        <v>109</v>
      </c>
      <c r="I145" s="72" t="s">
        <v>109</v>
      </c>
      <c r="J145" s="208" t="s">
        <v>109</v>
      </c>
    </row>
    <row r="146" spans="1:10">
      <c r="A146" s="207" t="s">
        <v>109</v>
      </c>
      <c r="B146" s="206" t="s">
        <v>109</v>
      </c>
      <c r="C146" s="206" t="s">
        <v>109</v>
      </c>
      <c r="D146" s="168" t="s">
        <v>231</v>
      </c>
      <c r="E146" s="72">
        <v>259572401</v>
      </c>
      <c r="F146" s="72" t="s">
        <v>109</v>
      </c>
      <c r="G146" s="72" t="s">
        <v>109</v>
      </c>
      <c r="H146" s="72" t="s">
        <v>109</v>
      </c>
      <c r="I146" s="72" t="s">
        <v>109</v>
      </c>
      <c r="J146" s="208" t="s">
        <v>109</v>
      </c>
    </row>
    <row r="147" spans="1:10">
      <c r="A147" s="74"/>
      <c r="B147" s="75"/>
      <c r="C147" s="75"/>
      <c r="D147" s="76"/>
      <c r="E147" s="77"/>
      <c r="F147" s="77"/>
      <c r="G147" s="77"/>
      <c r="H147" s="77"/>
      <c r="I147" s="77"/>
      <c r="J147" s="78"/>
    </row>
    <row r="148" spans="1:10" ht="93.6" customHeight="1">
      <c r="A148" s="229" t="s">
        <v>467</v>
      </c>
      <c r="B148" s="229" t="s">
        <v>109</v>
      </c>
      <c r="C148" s="229" t="s">
        <v>109</v>
      </c>
      <c r="D148" s="229" t="s">
        <v>109</v>
      </c>
      <c r="E148" s="229" t="s">
        <v>109</v>
      </c>
      <c r="F148" s="229" t="s">
        <v>109</v>
      </c>
      <c r="G148" s="229" t="s">
        <v>109</v>
      </c>
      <c r="H148" s="229" t="s">
        <v>109</v>
      </c>
      <c r="I148" s="229" t="s">
        <v>109</v>
      </c>
      <c r="J148" s="229" t="s">
        <v>109</v>
      </c>
    </row>
  </sheetData>
  <sheetProtection selectLockedCells="1" selectUnlockedCells="1"/>
  <mergeCells count="25">
    <mergeCell ref="A148:J148"/>
    <mergeCell ref="A63:J63"/>
    <mergeCell ref="A64:J64"/>
    <mergeCell ref="A65:D65"/>
    <mergeCell ref="E65:F65"/>
    <mergeCell ref="G65:H65"/>
    <mergeCell ref="I65:J65"/>
    <mergeCell ref="A60:C60"/>
    <mergeCell ref="I60:J60"/>
    <mergeCell ref="A61:C61"/>
    <mergeCell ref="D61:H61"/>
    <mergeCell ref="I61:J61"/>
    <mergeCell ref="A62:J62"/>
    <mergeCell ref="A4:J4"/>
    <mergeCell ref="A5:J5"/>
    <mergeCell ref="A6:D6"/>
    <mergeCell ref="E6:F6"/>
    <mergeCell ref="G6:H6"/>
    <mergeCell ref="I6:J6"/>
    <mergeCell ref="A1:C1"/>
    <mergeCell ref="I1:J1"/>
    <mergeCell ref="A2:C2"/>
    <mergeCell ref="D2:H2"/>
    <mergeCell ref="I2:J2"/>
    <mergeCell ref="A3:J3"/>
  </mergeCells>
  <phoneticPr fontId="11" type="noConversion"/>
  <hyperlinks>
    <hyperlink ref="AE1" location="預告統計資料發布時間表!A1" display="回發布時間表" xr:uid="{3625A0FB-44A2-42A5-9EAB-D07F28D551ED}"/>
    <hyperlink ref="K1" location="預告統計資料發布時間表!A1" display="回發布時間表" xr:uid="{FBE045AB-DB62-466E-B8F3-248C90706F26}"/>
    <hyperlink ref="AE60" location="預告統計資料發布時間表!A1" display="回發布時間表" xr:uid="{EA21F14F-A178-46DC-A38B-F912343F5997}"/>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0"/>
  <sheetViews>
    <sheetView zoomScale="90" zoomScaleNormal="90" workbookViewId="0">
      <selection activeCell="E10" sqref="E10"/>
    </sheetView>
  </sheetViews>
  <sheetFormatPr defaultRowHeight="15"/>
  <cols>
    <col min="1" max="1" width="12.5" customWidth="1"/>
    <col min="2" max="2" width="13.3984375" customWidth="1"/>
    <col min="3" max="3" width="18.19921875" customWidth="1"/>
    <col min="4" max="7" width="11.3984375" customWidth="1"/>
  </cols>
  <sheetData>
    <row r="1" spans="1:8" ht="15.6" thickBot="1">
      <c r="A1" s="86" t="s">
        <v>370</v>
      </c>
      <c r="B1" s="56"/>
      <c r="C1" s="56"/>
      <c r="D1" s="55" t="s">
        <v>371</v>
      </c>
      <c r="E1" s="256" t="s">
        <v>372</v>
      </c>
      <c r="F1" s="257"/>
      <c r="G1" s="258"/>
      <c r="H1" s="80" t="s">
        <v>7</v>
      </c>
    </row>
    <row r="2" spans="1:8" ht="15.6" thickBot="1">
      <c r="A2" s="86" t="s">
        <v>373</v>
      </c>
      <c r="B2" s="57" t="s">
        <v>85</v>
      </c>
      <c r="C2" s="58"/>
      <c r="D2" s="55" t="s">
        <v>374</v>
      </c>
      <c r="E2" s="259" t="s">
        <v>86</v>
      </c>
      <c r="F2" s="260"/>
      <c r="G2" s="261"/>
    </row>
    <row r="3" spans="1:8" ht="28.2">
      <c r="A3" s="262" t="s">
        <v>92</v>
      </c>
      <c r="B3" s="262"/>
      <c r="C3" s="262"/>
      <c r="D3" s="262"/>
      <c r="E3" s="262"/>
      <c r="F3" s="262"/>
      <c r="G3" s="262"/>
    </row>
    <row r="4" spans="1:8">
      <c r="A4" s="263"/>
      <c r="B4" s="263"/>
      <c r="C4" s="263"/>
      <c r="D4" s="263"/>
      <c r="E4" s="263"/>
      <c r="F4" s="263"/>
      <c r="G4" s="263"/>
    </row>
    <row r="5" spans="1:8" ht="16.8" thickBot="1">
      <c r="A5" s="264" t="s">
        <v>375</v>
      </c>
      <c r="B5" s="264"/>
      <c r="C5" s="264"/>
      <c r="D5" s="264"/>
      <c r="E5" s="264"/>
      <c r="F5" s="264"/>
      <c r="G5" s="264"/>
    </row>
    <row r="6" spans="1:8" ht="15" customHeight="1">
      <c r="A6" s="290" t="s">
        <v>376</v>
      </c>
      <c r="B6" s="290"/>
      <c r="C6" s="291"/>
      <c r="D6" s="285" t="s">
        <v>377</v>
      </c>
      <c r="E6" s="59"/>
      <c r="F6" s="59"/>
      <c r="G6" s="287" t="s">
        <v>378</v>
      </c>
    </row>
    <row r="7" spans="1:8" ht="40.200000000000003" thickBot="1">
      <c r="A7" s="292"/>
      <c r="B7" s="292"/>
      <c r="C7" s="293"/>
      <c r="D7" s="286"/>
      <c r="E7" s="87" t="s">
        <v>379</v>
      </c>
      <c r="F7" s="88" t="s">
        <v>380</v>
      </c>
      <c r="G7" s="288"/>
    </row>
    <row r="8" spans="1:8" ht="27" customHeight="1">
      <c r="A8" s="268" t="s">
        <v>87</v>
      </c>
      <c r="B8" s="271" t="s">
        <v>381</v>
      </c>
      <c r="C8" s="272"/>
      <c r="D8" s="150">
        <v>101.95399999999999</v>
      </c>
      <c r="E8" s="151">
        <v>0</v>
      </c>
      <c r="F8" s="152">
        <v>0</v>
      </c>
      <c r="G8" s="153">
        <v>7.3639999999999999</v>
      </c>
    </row>
    <row r="9" spans="1:8" ht="27" customHeight="1">
      <c r="A9" s="269"/>
      <c r="B9" s="273" t="s">
        <v>382</v>
      </c>
      <c r="C9" s="274"/>
      <c r="D9" s="154">
        <v>101.95399999999999</v>
      </c>
      <c r="E9" s="155">
        <v>0</v>
      </c>
      <c r="F9" s="156">
        <v>0</v>
      </c>
      <c r="G9" s="157">
        <v>7.3639999999999999</v>
      </c>
    </row>
    <row r="10" spans="1:8" ht="27" customHeight="1">
      <c r="A10" s="269"/>
      <c r="B10" s="275" t="s">
        <v>88</v>
      </c>
      <c r="C10" s="276"/>
      <c r="D10" s="158">
        <v>0</v>
      </c>
      <c r="E10" s="182">
        <v>0</v>
      </c>
      <c r="F10" s="183">
        <v>0</v>
      </c>
      <c r="G10" s="159">
        <v>0</v>
      </c>
    </row>
    <row r="11" spans="1:8" ht="27" customHeight="1">
      <c r="A11" s="270"/>
      <c r="B11" s="281" t="s">
        <v>383</v>
      </c>
      <c r="C11" s="282"/>
      <c r="D11" s="160">
        <v>0</v>
      </c>
      <c r="E11" s="184">
        <v>0</v>
      </c>
      <c r="F11" s="183">
        <v>0</v>
      </c>
      <c r="G11" s="159">
        <v>0</v>
      </c>
    </row>
    <row r="12" spans="1:8" ht="27" customHeight="1">
      <c r="A12" s="283" t="s">
        <v>384</v>
      </c>
      <c r="B12" s="277" t="s">
        <v>385</v>
      </c>
      <c r="C12" s="278"/>
      <c r="D12" s="161">
        <v>101.95399999999999</v>
      </c>
      <c r="E12" s="162">
        <v>0</v>
      </c>
      <c r="F12" s="163">
        <v>0</v>
      </c>
      <c r="G12" s="164">
        <v>7.3639999999999999</v>
      </c>
    </row>
    <row r="13" spans="1:8" ht="27" customHeight="1">
      <c r="A13" s="283"/>
      <c r="B13" s="275" t="s">
        <v>386</v>
      </c>
      <c r="C13" s="276"/>
      <c r="D13" s="154">
        <v>101.95399999999999</v>
      </c>
      <c r="E13" s="155">
        <v>0</v>
      </c>
      <c r="F13" s="160">
        <v>0</v>
      </c>
      <c r="G13" s="157">
        <v>7.3639999999999999</v>
      </c>
    </row>
    <row r="14" spans="1:8" ht="27" customHeight="1">
      <c r="A14" s="283"/>
      <c r="B14" s="275" t="s">
        <v>387</v>
      </c>
      <c r="C14" s="276"/>
      <c r="D14" s="158">
        <v>0</v>
      </c>
      <c r="E14" s="155">
        <v>0</v>
      </c>
      <c r="F14" s="160">
        <v>0</v>
      </c>
      <c r="G14" s="186">
        <v>0</v>
      </c>
    </row>
    <row r="15" spans="1:8" ht="27" customHeight="1">
      <c r="A15" s="283"/>
      <c r="B15" s="279" t="s">
        <v>388</v>
      </c>
      <c r="C15" s="61" t="s">
        <v>389</v>
      </c>
      <c r="D15" s="158">
        <v>0</v>
      </c>
      <c r="E15" s="155">
        <v>0</v>
      </c>
      <c r="F15" s="160">
        <v>0</v>
      </c>
      <c r="G15" s="186">
        <v>0</v>
      </c>
    </row>
    <row r="16" spans="1:8" ht="27" customHeight="1">
      <c r="A16" s="283"/>
      <c r="B16" s="279"/>
      <c r="C16" s="60" t="s">
        <v>89</v>
      </c>
      <c r="D16" s="158">
        <v>0</v>
      </c>
      <c r="E16" s="155">
        <v>0</v>
      </c>
      <c r="F16" s="160">
        <v>0</v>
      </c>
      <c r="G16" s="186">
        <v>0</v>
      </c>
    </row>
    <row r="17" spans="1:7" ht="27" customHeight="1">
      <c r="A17" s="283"/>
      <c r="B17" s="280"/>
      <c r="C17" s="60" t="s">
        <v>390</v>
      </c>
      <c r="D17" s="158">
        <v>0</v>
      </c>
      <c r="E17" s="155">
        <v>0</v>
      </c>
      <c r="F17" s="160">
        <v>0</v>
      </c>
      <c r="G17" s="186">
        <v>0</v>
      </c>
    </row>
    <row r="18" spans="1:7" ht="27" customHeight="1">
      <c r="A18" s="283"/>
      <c r="B18" s="289" t="s">
        <v>391</v>
      </c>
      <c r="C18" s="60" t="s">
        <v>389</v>
      </c>
      <c r="D18" s="154"/>
      <c r="E18" s="155">
        <v>0</v>
      </c>
      <c r="F18" s="160">
        <v>0</v>
      </c>
      <c r="G18" s="186">
        <v>0</v>
      </c>
    </row>
    <row r="19" spans="1:7" ht="27" customHeight="1">
      <c r="A19" s="283"/>
      <c r="B19" s="279"/>
      <c r="C19" s="60" t="s">
        <v>392</v>
      </c>
      <c r="D19" s="158">
        <v>0</v>
      </c>
      <c r="E19" s="155">
        <v>0</v>
      </c>
      <c r="F19" s="160">
        <v>0</v>
      </c>
      <c r="G19" s="186">
        <v>0</v>
      </c>
    </row>
    <row r="20" spans="1:7" ht="27" customHeight="1">
      <c r="A20" s="283"/>
      <c r="B20" s="280"/>
      <c r="C20" s="60" t="s">
        <v>390</v>
      </c>
      <c r="D20" s="158">
        <v>0</v>
      </c>
      <c r="E20" s="155">
        <v>0</v>
      </c>
      <c r="F20" s="160">
        <v>0</v>
      </c>
      <c r="G20" s="186">
        <v>0</v>
      </c>
    </row>
    <row r="21" spans="1:7" ht="27" customHeight="1">
      <c r="A21" s="283"/>
      <c r="B21" s="281" t="s">
        <v>393</v>
      </c>
      <c r="C21" s="60" t="s">
        <v>90</v>
      </c>
      <c r="D21" s="183">
        <v>0</v>
      </c>
      <c r="E21" s="183">
        <v>0</v>
      </c>
      <c r="F21" s="183">
        <v>0</v>
      </c>
      <c r="G21" s="159">
        <v>0</v>
      </c>
    </row>
    <row r="22" spans="1:7" ht="27" customHeight="1">
      <c r="A22" s="283"/>
      <c r="B22" s="281"/>
      <c r="C22" s="60" t="s">
        <v>394</v>
      </c>
      <c r="D22" s="183">
        <v>0</v>
      </c>
      <c r="E22" s="183">
        <v>0</v>
      </c>
      <c r="F22" s="183">
        <v>0</v>
      </c>
      <c r="G22" s="159">
        <v>0</v>
      </c>
    </row>
    <row r="23" spans="1:7" ht="27" customHeight="1">
      <c r="A23" s="284"/>
      <c r="B23" s="281"/>
      <c r="C23" s="60" t="s">
        <v>395</v>
      </c>
      <c r="D23" s="183">
        <v>0</v>
      </c>
      <c r="E23" s="183">
        <v>0</v>
      </c>
      <c r="F23" s="183">
        <v>0</v>
      </c>
      <c r="G23" s="157">
        <v>7.3639999999999999</v>
      </c>
    </row>
    <row r="24" spans="1:7" ht="27" customHeight="1" thickBot="1">
      <c r="A24" s="265" t="s">
        <v>396</v>
      </c>
      <c r="B24" s="265"/>
      <c r="C24" s="266"/>
      <c r="D24" s="165">
        <v>101.95399999999999</v>
      </c>
      <c r="E24" s="166">
        <v>0</v>
      </c>
      <c r="F24" s="167">
        <v>0</v>
      </c>
      <c r="G24" s="185">
        <v>0</v>
      </c>
    </row>
    <row r="25" spans="1:7" ht="22.95" customHeight="1">
      <c r="A25" s="62" t="s">
        <v>78</v>
      </c>
      <c r="B25" s="56" t="s">
        <v>397</v>
      </c>
      <c r="C25" s="56" t="s">
        <v>296</v>
      </c>
      <c r="D25" s="56"/>
      <c r="E25" s="67" t="s">
        <v>398</v>
      </c>
      <c r="F25" s="67"/>
      <c r="G25" s="56"/>
    </row>
    <row r="26" spans="1:7" ht="15.6">
      <c r="A26" s="64"/>
      <c r="B26" s="64"/>
      <c r="C26" s="64" t="s">
        <v>399</v>
      </c>
      <c r="D26" s="64"/>
      <c r="E26" s="64"/>
      <c r="F26" s="64"/>
      <c r="G26" s="65" t="s">
        <v>400</v>
      </c>
    </row>
    <row r="27" spans="1:7">
      <c r="A27" s="56"/>
      <c r="B27" s="56"/>
      <c r="C27" s="63"/>
      <c r="D27" s="56"/>
      <c r="E27" s="56"/>
      <c r="F27" s="56"/>
      <c r="G27" s="63"/>
    </row>
    <row r="28" spans="1:7">
      <c r="A28" s="56"/>
      <c r="B28" s="56"/>
      <c r="C28" s="63"/>
      <c r="D28" s="56"/>
      <c r="E28" s="56"/>
      <c r="F28" s="56"/>
      <c r="G28" s="63"/>
    </row>
    <row r="29" spans="1:7">
      <c r="A29" s="66" t="s">
        <v>91</v>
      </c>
      <c r="B29" s="56"/>
      <c r="C29" s="63"/>
      <c r="D29" s="56"/>
      <c r="E29" s="56"/>
      <c r="F29" s="56"/>
      <c r="G29" s="63"/>
    </row>
    <row r="30" spans="1:7" ht="34.950000000000003" customHeight="1">
      <c r="A30" s="267" t="s">
        <v>401</v>
      </c>
      <c r="B30" s="267"/>
      <c r="C30" s="267"/>
      <c r="D30" s="267"/>
      <c r="E30" s="267"/>
      <c r="F30" s="267"/>
      <c r="G30" s="267"/>
    </row>
  </sheetData>
  <mergeCells count="22">
    <mergeCell ref="D6:D7"/>
    <mergeCell ref="G6:G7"/>
    <mergeCell ref="B18:B20"/>
    <mergeCell ref="B21:B23"/>
    <mergeCell ref="A6:C7"/>
    <mergeCell ref="A24:C24"/>
    <mergeCell ref="A30:G30"/>
    <mergeCell ref="A8:A11"/>
    <mergeCell ref="B8:C8"/>
    <mergeCell ref="B9:C9"/>
    <mergeCell ref="B10:C10"/>
    <mergeCell ref="B12:C12"/>
    <mergeCell ref="B13:C13"/>
    <mergeCell ref="B14:C14"/>
    <mergeCell ref="B15:B17"/>
    <mergeCell ref="B11:C11"/>
    <mergeCell ref="A12:A23"/>
    <mergeCell ref="E1:G1"/>
    <mergeCell ref="E2:G2"/>
    <mergeCell ref="A3:G3"/>
    <mergeCell ref="A4:G4"/>
    <mergeCell ref="A5:G5"/>
  </mergeCells>
  <phoneticPr fontId="11" type="noConversion"/>
  <hyperlinks>
    <hyperlink ref="H1" location="預告統計資料發布時間表!A1" display="回發布時間表" xr:uid="{00000000-0004-0000-0A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0"/>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86" t="s">
        <v>370</v>
      </c>
      <c r="B1" s="56"/>
      <c r="C1" s="56"/>
      <c r="D1" s="55" t="s">
        <v>371</v>
      </c>
      <c r="E1" s="256" t="s">
        <v>372</v>
      </c>
      <c r="F1" s="257"/>
      <c r="G1" s="258"/>
      <c r="H1" s="80" t="s">
        <v>7</v>
      </c>
    </row>
    <row r="2" spans="1:8" ht="15.6" thickBot="1">
      <c r="A2" s="86" t="s">
        <v>373</v>
      </c>
      <c r="B2" s="57" t="s">
        <v>85</v>
      </c>
      <c r="C2" s="58"/>
      <c r="D2" s="55" t="s">
        <v>374</v>
      </c>
      <c r="E2" s="259" t="s">
        <v>86</v>
      </c>
      <c r="F2" s="260"/>
      <c r="G2" s="261"/>
    </row>
    <row r="3" spans="1:8" ht="28.2">
      <c r="A3" s="262" t="s">
        <v>92</v>
      </c>
      <c r="B3" s="262"/>
      <c r="C3" s="262"/>
      <c r="D3" s="262"/>
      <c r="E3" s="262"/>
      <c r="F3" s="262"/>
      <c r="G3" s="262"/>
    </row>
    <row r="4" spans="1:8">
      <c r="A4" s="263"/>
      <c r="B4" s="263"/>
      <c r="C4" s="263"/>
      <c r="D4" s="263"/>
      <c r="E4" s="263"/>
      <c r="F4" s="263"/>
      <c r="G4" s="263"/>
    </row>
    <row r="5" spans="1:8" ht="16.8" thickBot="1">
      <c r="A5" s="264" t="s">
        <v>426</v>
      </c>
      <c r="B5" s="264"/>
      <c r="C5" s="264"/>
      <c r="D5" s="264"/>
      <c r="E5" s="264"/>
      <c r="F5" s="264"/>
      <c r="G5" s="264"/>
    </row>
    <row r="6" spans="1:8" ht="15" customHeight="1">
      <c r="A6" s="290" t="s">
        <v>376</v>
      </c>
      <c r="B6" s="290"/>
      <c r="C6" s="291"/>
      <c r="D6" s="285" t="s">
        <v>377</v>
      </c>
      <c r="E6" s="59"/>
      <c r="F6" s="59"/>
      <c r="G6" s="287" t="s">
        <v>378</v>
      </c>
    </row>
    <row r="7" spans="1:8" ht="40.200000000000003" thickBot="1">
      <c r="A7" s="292"/>
      <c r="B7" s="292"/>
      <c r="C7" s="293"/>
      <c r="D7" s="286"/>
      <c r="E7" s="87" t="s">
        <v>379</v>
      </c>
      <c r="F7" s="88" t="s">
        <v>380</v>
      </c>
      <c r="G7" s="288"/>
    </row>
    <row r="8" spans="1:8" ht="27" customHeight="1">
      <c r="A8" s="268" t="s">
        <v>87</v>
      </c>
      <c r="B8" s="271" t="s">
        <v>381</v>
      </c>
      <c r="C8" s="272"/>
      <c r="D8" s="150">
        <v>93.456999999999994</v>
      </c>
      <c r="E8" s="151">
        <v>0</v>
      </c>
      <c r="F8" s="152">
        <v>0</v>
      </c>
      <c r="G8" s="153">
        <v>4.2469999999999999</v>
      </c>
    </row>
    <row r="9" spans="1:8" ht="27" customHeight="1">
      <c r="A9" s="269"/>
      <c r="B9" s="273" t="s">
        <v>382</v>
      </c>
      <c r="C9" s="274"/>
      <c r="D9" s="154">
        <v>93.456999999999994</v>
      </c>
      <c r="E9" s="155">
        <v>0</v>
      </c>
      <c r="F9" s="156">
        <v>0</v>
      </c>
      <c r="G9" s="157">
        <v>4.2469999999999999</v>
      </c>
    </row>
    <row r="10" spans="1:8" ht="27" customHeight="1">
      <c r="A10" s="269"/>
      <c r="B10" s="275" t="s">
        <v>88</v>
      </c>
      <c r="C10" s="276"/>
      <c r="D10" s="158">
        <v>0</v>
      </c>
      <c r="E10" s="182">
        <v>0</v>
      </c>
      <c r="F10" s="182">
        <v>0</v>
      </c>
      <c r="G10" s="159">
        <v>0</v>
      </c>
    </row>
    <row r="11" spans="1:8" ht="27" customHeight="1">
      <c r="A11" s="270"/>
      <c r="B11" s="281" t="s">
        <v>383</v>
      </c>
      <c r="C11" s="282"/>
      <c r="D11" s="160">
        <v>0</v>
      </c>
      <c r="E11" s="182">
        <v>0</v>
      </c>
      <c r="F11" s="182">
        <v>0</v>
      </c>
      <c r="G11" s="159">
        <v>0</v>
      </c>
    </row>
    <row r="12" spans="1:8" ht="27" customHeight="1">
      <c r="A12" s="283" t="s">
        <v>384</v>
      </c>
      <c r="B12" s="277" t="s">
        <v>385</v>
      </c>
      <c r="C12" s="278"/>
      <c r="D12" s="161">
        <v>93.456999999999994</v>
      </c>
      <c r="E12" s="162">
        <v>0</v>
      </c>
      <c r="F12" s="163">
        <v>0</v>
      </c>
      <c r="G12" s="164">
        <v>4.2469999999999999</v>
      </c>
    </row>
    <row r="13" spans="1:8" ht="27" customHeight="1">
      <c r="A13" s="283"/>
      <c r="B13" s="275" t="s">
        <v>386</v>
      </c>
      <c r="C13" s="276"/>
      <c r="D13" s="154">
        <v>93.456999999999994</v>
      </c>
      <c r="E13" s="155">
        <v>0</v>
      </c>
      <c r="F13" s="160">
        <v>0</v>
      </c>
      <c r="G13" s="157">
        <v>4.2469999999999999</v>
      </c>
    </row>
    <row r="14" spans="1:8" ht="27" customHeight="1">
      <c r="A14" s="283"/>
      <c r="B14" s="275" t="s">
        <v>387</v>
      </c>
      <c r="C14" s="276"/>
      <c r="D14" s="158">
        <v>0</v>
      </c>
      <c r="E14" s="155">
        <v>0</v>
      </c>
      <c r="F14" s="160">
        <v>0</v>
      </c>
      <c r="G14" s="187">
        <v>0</v>
      </c>
    </row>
    <row r="15" spans="1:8" ht="27" customHeight="1">
      <c r="A15" s="283"/>
      <c r="B15" s="279" t="s">
        <v>388</v>
      </c>
      <c r="C15" s="61" t="s">
        <v>389</v>
      </c>
      <c r="D15" s="158">
        <v>0</v>
      </c>
      <c r="E15" s="155">
        <v>0</v>
      </c>
      <c r="F15" s="160">
        <v>0</v>
      </c>
      <c r="G15" s="187">
        <v>0</v>
      </c>
    </row>
    <row r="16" spans="1:8" ht="27" customHeight="1">
      <c r="A16" s="283"/>
      <c r="B16" s="279"/>
      <c r="C16" s="60" t="s">
        <v>89</v>
      </c>
      <c r="D16" s="158">
        <v>0</v>
      </c>
      <c r="E16" s="155">
        <v>0</v>
      </c>
      <c r="F16" s="160">
        <v>0</v>
      </c>
      <c r="G16" s="187">
        <v>0</v>
      </c>
    </row>
    <row r="17" spans="1:7" ht="27" customHeight="1">
      <c r="A17" s="283"/>
      <c r="B17" s="280"/>
      <c r="C17" s="60" t="s">
        <v>390</v>
      </c>
      <c r="D17" s="158">
        <v>0</v>
      </c>
      <c r="E17" s="155">
        <v>0</v>
      </c>
      <c r="F17" s="160">
        <v>0</v>
      </c>
      <c r="G17" s="187">
        <v>0</v>
      </c>
    </row>
    <row r="18" spans="1:7" ht="27" customHeight="1">
      <c r="A18" s="283"/>
      <c r="B18" s="289" t="s">
        <v>391</v>
      </c>
      <c r="C18" s="60" t="s">
        <v>389</v>
      </c>
      <c r="D18" s="154"/>
      <c r="E18" s="155">
        <v>0</v>
      </c>
      <c r="F18" s="160">
        <v>0</v>
      </c>
      <c r="G18" s="187">
        <v>0</v>
      </c>
    </row>
    <row r="19" spans="1:7" ht="27" customHeight="1">
      <c r="A19" s="283"/>
      <c r="B19" s="279"/>
      <c r="C19" s="60" t="s">
        <v>392</v>
      </c>
      <c r="D19" s="158">
        <v>0</v>
      </c>
      <c r="E19" s="155">
        <v>0</v>
      </c>
      <c r="F19" s="160">
        <v>0</v>
      </c>
      <c r="G19" s="187">
        <v>0</v>
      </c>
    </row>
    <row r="20" spans="1:7" ht="27" customHeight="1">
      <c r="A20" s="283"/>
      <c r="B20" s="280"/>
      <c r="C20" s="60" t="s">
        <v>390</v>
      </c>
      <c r="D20" s="158">
        <v>0</v>
      </c>
      <c r="E20" s="155">
        <v>0</v>
      </c>
      <c r="F20" s="160">
        <v>0</v>
      </c>
      <c r="G20" s="187">
        <v>0</v>
      </c>
    </row>
    <row r="21" spans="1:7" ht="27" customHeight="1">
      <c r="A21" s="283"/>
      <c r="B21" s="281" t="s">
        <v>393</v>
      </c>
      <c r="C21" s="60" t="s">
        <v>90</v>
      </c>
      <c r="D21" s="182">
        <v>0</v>
      </c>
      <c r="E21" s="182">
        <v>0</v>
      </c>
      <c r="F21" s="182">
        <v>0</v>
      </c>
      <c r="G21" s="159">
        <v>0</v>
      </c>
    </row>
    <row r="22" spans="1:7" ht="27" customHeight="1">
      <c r="A22" s="283"/>
      <c r="B22" s="281"/>
      <c r="C22" s="60" t="s">
        <v>394</v>
      </c>
      <c r="D22" s="182">
        <v>0</v>
      </c>
      <c r="E22" s="182">
        <v>0</v>
      </c>
      <c r="F22" s="182">
        <v>0</v>
      </c>
      <c r="G22" s="159">
        <v>0</v>
      </c>
    </row>
    <row r="23" spans="1:7" ht="27" customHeight="1">
      <c r="A23" s="284"/>
      <c r="B23" s="281"/>
      <c r="C23" s="60" t="s">
        <v>395</v>
      </c>
      <c r="D23" s="182">
        <v>0</v>
      </c>
      <c r="E23" s="182">
        <v>0</v>
      </c>
      <c r="F23" s="182">
        <v>0</v>
      </c>
      <c r="G23" s="157">
        <v>4.2469999999999999</v>
      </c>
    </row>
    <row r="24" spans="1:7" ht="27" customHeight="1" thickBot="1">
      <c r="A24" s="265" t="s">
        <v>396</v>
      </c>
      <c r="B24" s="265"/>
      <c r="C24" s="266"/>
      <c r="D24" s="165">
        <v>93.456999999999994</v>
      </c>
      <c r="E24" s="166">
        <v>0</v>
      </c>
      <c r="F24" s="167">
        <v>0</v>
      </c>
      <c r="G24" s="188">
        <v>0</v>
      </c>
    </row>
    <row r="25" spans="1:7" ht="22.95" customHeight="1">
      <c r="A25" s="62" t="s">
        <v>78</v>
      </c>
      <c r="B25" s="56" t="s">
        <v>397</v>
      </c>
      <c r="C25" s="56" t="s">
        <v>296</v>
      </c>
      <c r="D25" s="56"/>
      <c r="E25" s="67" t="s">
        <v>398</v>
      </c>
      <c r="F25" s="67"/>
      <c r="G25" s="56"/>
    </row>
    <row r="26" spans="1:7" ht="15.6">
      <c r="A26" s="64"/>
      <c r="B26" s="64"/>
      <c r="C26" s="64" t="s">
        <v>399</v>
      </c>
      <c r="D26" s="64"/>
      <c r="E26" s="64"/>
      <c r="F26" s="64"/>
      <c r="G26" s="65" t="s">
        <v>430</v>
      </c>
    </row>
    <row r="27" spans="1:7">
      <c r="A27" s="56"/>
      <c r="B27" s="56"/>
      <c r="C27" s="63"/>
      <c r="D27" s="56"/>
      <c r="E27" s="56"/>
      <c r="F27" s="56"/>
      <c r="G27" s="63"/>
    </row>
    <row r="28" spans="1:7">
      <c r="A28" s="56"/>
      <c r="B28" s="56"/>
      <c r="C28" s="63"/>
      <c r="D28" s="56"/>
      <c r="E28" s="56"/>
      <c r="F28" s="56"/>
      <c r="G28" s="63"/>
    </row>
    <row r="29" spans="1:7">
      <c r="A29" s="66" t="s">
        <v>91</v>
      </c>
      <c r="B29" s="56"/>
      <c r="C29" s="63"/>
      <c r="D29" s="56"/>
      <c r="E29" s="56"/>
      <c r="F29" s="56"/>
      <c r="G29" s="63"/>
    </row>
    <row r="30" spans="1:7" ht="34.950000000000003" customHeight="1">
      <c r="A30" s="267" t="s">
        <v>401</v>
      </c>
      <c r="B30" s="267"/>
      <c r="C30" s="267"/>
      <c r="D30" s="267"/>
      <c r="E30" s="267"/>
      <c r="F30" s="267"/>
      <c r="G30" s="267"/>
    </row>
  </sheetData>
  <mergeCells count="22">
    <mergeCell ref="D6:D7"/>
    <mergeCell ref="G6:G7"/>
    <mergeCell ref="B18:B20"/>
    <mergeCell ref="B21:B23"/>
    <mergeCell ref="A6:C7"/>
    <mergeCell ref="A24:C24"/>
    <mergeCell ref="A30:G30"/>
    <mergeCell ref="A8:A11"/>
    <mergeCell ref="B8:C8"/>
    <mergeCell ref="B9:C9"/>
    <mergeCell ref="B10:C10"/>
    <mergeCell ref="B12:C12"/>
    <mergeCell ref="B13:C13"/>
    <mergeCell ref="B14:C14"/>
    <mergeCell ref="B15:B17"/>
    <mergeCell ref="B11:C11"/>
    <mergeCell ref="A12:A23"/>
    <mergeCell ref="E1:G1"/>
    <mergeCell ref="E2:G2"/>
    <mergeCell ref="A3:G3"/>
    <mergeCell ref="A4:G4"/>
    <mergeCell ref="A5:G5"/>
  </mergeCells>
  <phoneticPr fontId="11" type="noConversion"/>
  <hyperlinks>
    <hyperlink ref="H1" location="預告統計資料發布時間表!A1" display="回發布時間表" xr:uid="{00000000-0004-0000-0B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0"/>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86" t="s">
        <v>370</v>
      </c>
      <c r="B1" s="56"/>
      <c r="C1" s="56"/>
      <c r="D1" s="55" t="s">
        <v>371</v>
      </c>
      <c r="E1" s="256" t="s">
        <v>84</v>
      </c>
      <c r="F1" s="257"/>
      <c r="G1" s="258"/>
      <c r="H1" s="80" t="s">
        <v>7</v>
      </c>
    </row>
    <row r="2" spans="1:8" ht="15.6" thickBot="1">
      <c r="A2" s="86" t="s">
        <v>373</v>
      </c>
      <c r="B2" s="57" t="s">
        <v>85</v>
      </c>
      <c r="C2" s="58"/>
      <c r="D2" s="55" t="s">
        <v>374</v>
      </c>
      <c r="E2" s="259" t="s">
        <v>86</v>
      </c>
      <c r="F2" s="260"/>
      <c r="G2" s="261"/>
    </row>
    <row r="3" spans="1:8" ht="28.2">
      <c r="A3" s="262" t="s">
        <v>92</v>
      </c>
      <c r="B3" s="262"/>
      <c r="C3" s="262"/>
      <c r="D3" s="262"/>
      <c r="E3" s="262"/>
      <c r="F3" s="262"/>
      <c r="G3" s="262"/>
    </row>
    <row r="4" spans="1:8">
      <c r="A4" s="263"/>
      <c r="B4" s="263"/>
      <c r="C4" s="263"/>
      <c r="D4" s="263"/>
      <c r="E4" s="263"/>
      <c r="F4" s="263"/>
      <c r="G4" s="263"/>
    </row>
    <row r="5" spans="1:8" ht="16.8" thickBot="1">
      <c r="A5" s="264" t="s">
        <v>435</v>
      </c>
      <c r="B5" s="264"/>
      <c r="C5" s="264"/>
      <c r="D5" s="264"/>
      <c r="E5" s="264"/>
      <c r="F5" s="264"/>
      <c r="G5" s="264"/>
    </row>
    <row r="6" spans="1:8" ht="15" customHeight="1">
      <c r="A6" s="290" t="s">
        <v>376</v>
      </c>
      <c r="B6" s="290"/>
      <c r="C6" s="291"/>
      <c r="D6" s="285" t="s">
        <v>377</v>
      </c>
      <c r="E6" s="59"/>
      <c r="F6" s="59"/>
      <c r="G6" s="287" t="s">
        <v>378</v>
      </c>
    </row>
    <row r="7" spans="1:8" ht="40.200000000000003" thickBot="1">
      <c r="A7" s="292"/>
      <c r="B7" s="292"/>
      <c r="C7" s="293"/>
      <c r="D7" s="286"/>
      <c r="E7" s="87" t="s">
        <v>379</v>
      </c>
      <c r="F7" s="88" t="s">
        <v>380</v>
      </c>
      <c r="G7" s="288"/>
    </row>
    <row r="8" spans="1:8" ht="27" customHeight="1">
      <c r="A8" s="268" t="s">
        <v>87</v>
      </c>
      <c r="B8" s="271" t="s">
        <v>381</v>
      </c>
      <c r="C8" s="272"/>
      <c r="D8" s="150">
        <v>123.902</v>
      </c>
      <c r="E8" s="151">
        <v>0</v>
      </c>
      <c r="F8" s="152">
        <v>0</v>
      </c>
      <c r="G8" s="153">
        <v>6.782</v>
      </c>
    </row>
    <row r="9" spans="1:8" ht="27" customHeight="1">
      <c r="A9" s="269"/>
      <c r="B9" s="273" t="s">
        <v>382</v>
      </c>
      <c r="C9" s="274"/>
      <c r="D9" s="154">
        <v>123.902</v>
      </c>
      <c r="E9" s="155">
        <v>0</v>
      </c>
      <c r="F9" s="156">
        <v>0</v>
      </c>
      <c r="G9" s="157">
        <v>6.782</v>
      </c>
    </row>
    <row r="10" spans="1:8" ht="27" customHeight="1">
      <c r="A10" s="269"/>
      <c r="B10" s="275" t="s">
        <v>88</v>
      </c>
      <c r="C10" s="276"/>
      <c r="D10" s="158">
        <v>0</v>
      </c>
      <c r="E10" s="182">
        <v>0</v>
      </c>
      <c r="F10" s="182">
        <v>0</v>
      </c>
      <c r="G10" s="159">
        <v>0</v>
      </c>
    </row>
    <row r="11" spans="1:8" ht="27" customHeight="1">
      <c r="A11" s="270"/>
      <c r="B11" s="281" t="s">
        <v>383</v>
      </c>
      <c r="C11" s="282"/>
      <c r="D11" s="160">
        <v>0</v>
      </c>
      <c r="E11" s="182">
        <v>0</v>
      </c>
      <c r="F11" s="182">
        <v>0</v>
      </c>
      <c r="G11" s="159">
        <v>0</v>
      </c>
    </row>
    <row r="12" spans="1:8" ht="27" customHeight="1">
      <c r="A12" s="283" t="s">
        <v>384</v>
      </c>
      <c r="B12" s="277" t="s">
        <v>381</v>
      </c>
      <c r="C12" s="278"/>
      <c r="D12" s="161">
        <v>123.902</v>
      </c>
      <c r="E12" s="162">
        <v>0</v>
      </c>
      <c r="F12" s="163">
        <v>0</v>
      </c>
      <c r="G12" s="164">
        <v>6.782</v>
      </c>
    </row>
    <row r="13" spans="1:8" ht="27" customHeight="1">
      <c r="A13" s="283"/>
      <c r="B13" s="275" t="s">
        <v>386</v>
      </c>
      <c r="C13" s="276"/>
      <c r="D13" s="154">
        <v>123.902</v>
      </c>
      <c r="E13" s="155">
        <v>0</v>
      </c>
      <c r="F13" s="160">
        <v>0</v>
      </c>
      <c r="G13" s="157">
        <v>6.782</v>
      </c>
    </row>
    <row r="14" spans="1:8" ht="27" customHeight="1">
      <c r="A14" s="283"/>
      <c r="B14" s="275" t="s">
        <v>387</v>
      </c>
      <c r="C14" s="276"/>
      <c r="D14" s="158">
        <v>0</v>
      </c>
      <c r="E14" s="155">
        <v>0</v>
      </c>
      <c r="F14" s="160">
        <v>0</v>
      </c>
      <c r="G14" s="187">
        <v>0</v>
      </c>
    </row>
    <row r="15" spans="1:8" ht="27" customHeight="1">
      <c r="A15" s="283"/>
      <c r="B15" s="279" t="s">
        <v>388</v>
      </c>
      <c r="C15" s="61" t="s">
        <v>389</v>
      </c>
      <c r="D15" s="158">
        <v>0</v>
      </c>
      <c r="E15" s="155">
        <v>0</v>
      </c>
      <c r="F15" s="160">
        <v>0</v>
      </c>
      <c r="G15" s="187">
        <v>0</v>
      </c>
    </row>
    <row r="16" spans="1:8" ht="27" customHeight="1">
      <c r="A16" s="283"/>
      <c r="B16" s="279"/>
      <c r="C16" s="60" t="s">
        <v>89</v>
      </c>
      <c r="D16" s="158">
        <v>0</v>
      </c>
      <c r="E16" s="155">
        <v>0</v>
      </c>
      <c r="F16" s="160">
        <v>0</v>
      </c>
      <c r="G16" s="187">
        <v>0</v>
      </c>
    </row>
    <row r="17" spans="1:7" ht="27" customHeight="1">
      <c r="A17" s="283"/>
      <c r="B17" s="280"/>
      <c r="C17" s="60" t="s">
        <v>390</v>
      </c>
      <c r="D17" s="158">
        <v>0</v>
      </c>
      <c r="E17" s="155">
        <v>0</v>
      </c>
      <c r="F17" s="160">
        <v>0</v>
      </c>
      <c r="G17" s="187">
        <v>0</v>
      </c>
    </row>
    <row r="18" spans="1:7" ht="27" customHeight="1">
      <c r="A18" s="283"/>
      <c r="B18" s="289" t="s">
        <v>391</v>
      </c>
      <c r="C18" s="60" t="s">
        <v>389</v>
      </c>
      <c r="D18" s="154"/>
      <c r="E18" s="155">
        <v>0</v>
      </c>
      <c r="F18" s="160">
        <v>0</v>
      </c>
      <c r="G18" s="187">
        <v>0</v>
      </c>
    </row>
    <row r="19" spans="1:7" ht="27" customHeight="1">
      <c r="A19" s="283"/>
      <c r="B19" s="279"/>
      <c r="C19" s="60" t="s">
        <v>89</v>
      </c>
      <c r="D19" s="158">
        <v>0</v>
      </c>
      <c r="E19" s="155">
        <v>0</v>
      </c>
      <c r="F19" s="160">
        <v>0</v>
      </c>
      <c r="G19" s="187">
        <v>0</v>
      </c>
    </row>
    <row r="20" spans="1:7" ht="27" customHeight="1">
      <c r="A20" s="283"/>
      <c r="B20" s="280"/>
      <c r="C20" s="60" t="s">
        <v>390</v>
      </c>
      <c r="D20" s="158">
        <v>0</v>
      </c>
      <c r="E20" s="155">
        <v>0</v>
      </c>
      <c r="F20" s="160">
        <v>0</v>
      </c>
      <c r="G20" s="187">
        <v>0</v>
      </c>
    </row>
    <row r="21" spans="1:7" ht="27" customHeight="1">
      <c r="A21" s="283"/>
      <c r="B21" s="281" t="s">
        <v>393</v>
      </c>
      <c r="C21" s="60" t="s">
        <v>90</v>
      </c>
      <c r="D21" s="182">
        <v>0</v>
      </c>
      <c r="E21" s="182">
        <v>0</v>
      </c>
      <c r="F21" s="182">
        <v>0</v>
      </c>
      <c r="G21" s="159">
        <v>0</v>
      </c>
    </row>
    <row r="22" spans="1:7" ht="27" customHeight="1">
      <c r="A22" s="283"/>
      <c r="B22" s="281"/>
      <c r="C22" s="60" t="s">
        <v>394</v>
      </c>
      <c r="D22" s="182">
        <v>0</v>
      </c>
      <c r="E22" s="182">
        <v>0</v>
      </c>
      <c r="F22" s="182">
        <v>0</v>
      </c>
      <c r="G22" s="159">
        <v>0</v>
      </c>
    </row>
    <row r="23" spans="1:7" ht="27" customHeight="1">
      <c r="A23" s="284"/>
      <c r="B23" s="281"/>
      <c r="C23" s="60" t="s">
        <v>395</v>
      </c>
      <c r="D23" s="182">
        <v>0</v>
      </c>
      <c r="E23" s="182">
        <v>0</v>
      </c>
      <c r="F23" s="182">
        <v>0</v>
      </c>
      <c r="G23" s="157">
        <v>6.782</v>
      </c>
    </row>
    <row r="24" spans="1:7" ht="27" customHeight="1" thickBot="1">
      <c r="A24" s="265" t="s">
        <v>396</v>
      </c>
      <c r="B24" s="265"/>
      <c r="C24" s="266"/>
      <c r="D24" s="165">
        <v>123.902</v>
      </c>
      <c r="E24" s="166">
        <v>0</v>
      </c>
      <c r="F24" s="167">
        <v>0</v>
      </c>
      <c r="G24" s="188">
        <v>0</v>
      </c>
    </row>
    <row r="25" spans="1:7" ht="22.95" customHeight="1">
      <c r="A25" s="62" t="s">
        <v>78</v>
      </c>
      <c r="B25" s="56" t="s">
        <v>397</v>
      </c>
      <c r="C25" s="56" t="s">
        <v>296</v>
      </c>
      <c r="D25" s="56"/>
      <c r="E25" s="67" t="s">
        <v>398</v>
      </c>
      <c r="F25" s="67"/>
      <c r="G25" s="56"/>
    </row>
    <row r="26" spans="1:7" ht="15.6">
      <c r="A26" s="64"/>
      <c r="B26" s="64"/>
      <c r="C26" s="64" t="s">
        <v>399</v>
      </c>
      <c r="D26" s="64"/>
      <c r="E26" s="64"/>
      <c r="F26" s="64"/>
      <c r="G26" s="65" t="s">
        <v>436</v>
      </c>
    </row>
    <row r="27" spans="1:7">
      <c r="A27" s="56"/>
      <c r="B27" s="56"/>
      <c r="C27" s="63"/>
      <c r="D27" s="56"/>
      <c r="E27" s="56"/>
      <c r="F27" s="56"/>
      <c r="G27" s="63"/>
    </row>
    <row r="28" spans="1:7">
      <c r="A28" s="56"/>
      <c r="B28" s="56"/>
      <c r="C28" s="63"/>
      <c r="D28" s="56"/>
      <c r="E28" s="56"/>
      <c r="F28" s="56"/>
      <c r="G28" s="63"/>
    </row>
    <row r="29" spans="1:7">
      <c r="A29" s="66" t="s">
        <v>91</v>
      </c>
      <c r="B29" s="56"/>
      <c r="C29" s="63"/>
      <c r="D29" s="56"/>
      <c r="E29" s="56"/>
      <c r="F29" s="56"/>
      <c r="G29" s="63"/>
    </row>
    <row r="30" spans="1:7" ht="34.950000000000003" customHeight="1">
      <c r="A30" s="267" t="s">
        <v>401</v>
      </c>
      <c r="B30" s="267"/>
      <c r="C30" s="267"/>
      <c r="D30" s="267"/>
      <c r="E30" s="267"/>
      <c r="F30" s="267"/>
      <c r="G30" s="267"/>
    </row>
  </sheetData>
  <mergeCells count="22">
    <mergeCell ref="D6:D7"/>
    <mergeCell ref="G6:G7"/>
    <mergeCell ref="B18:B20"/>
    <mergeCell ref="B21:B23"/>
    <mergeCell ref="A6:C7"/>
    <mergeCell ref="A24:C24"/>
    <mergeCell ref="A30:G30"/>
    <mergeCell ref="A8:A11"/>
    <mergeCell ref="B8:C8"/>
    <mergeCell ref="B9:C9"/>
    <mergeCell ref="B10:C10"/>
    <mergeCell ref="B12:C12"/>
    <mergeCell ref="B13:C13"/>
    <mergeCell ref="B14:C14"/>
    <mergeCell ref="B15:B17"/>
    <mergeCell ref="B11:C11"/>
    <mergeCell ref="A12:A23"/>
    <mergeCell ref="E1:G1"/>
    <mergeCell ref="E2:G2"/>
    <mergeCell ref="A3:G3"/>
    <mergeCell ref="A4:G4"/>
    <mergeCell ref="A5:G5"/>
  </mergeCells>
  <phoneticPr fontId="11" type="noConversion"/>
  <hyperlinks>
    <hyperlink ref="H1" location="預告統計資料發布時間表!A1" display="回發布時間表" xr:uid="{00000000-0004-0000-0C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0"/>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86" t="s">
        <v>370</v>
      </c>
      <c r="B1" s="56"/>
      <c r="C1" s="56"/>
      <c r="D1" s="55" t="s">
        <v>371</v>
      </c>
      <c r="E1" s="256" t="s">
        <v>84</v>
      </c>
      <c r="F1" s="257"/>
      <c r="G1" s="258"/>
      <c r="H1" s="80" t="s">
        <v>7</v>
      </c>
    </row>
    <row r="2" spans="1:8" ht="15.6" thickBot="1">
      <c r="A2" s="86" t="s">
        <v>373</v>
      </c>
      <c r="B2" s="57" t="s">
        <v>85</v>
      </c>
      <c r="C2" s="58"/>
      <c r="D2" s="55" t="s">
        <v>374</v>
      </c>
      <c r="E2" s="259" t="s">
        <v>86</v>
      </c>
      <c r="F2" s="260"/>
      <c r="G2" s="261"/>
    </row>
    <row r="3" spans="1:8" ht="28.2">
      <c r="A3" s="262" t="s">
        <v>92</v>
      </c>
      <c r="B3" s="262"/>
      <c r="C3" s="262"/>
      <c r="D3" s="262"/>
      <c r="E3" s="262"/>
      <c r="F3" s="262"/>
      <c r="G3" s="262"/>
    </row>
    <row r="4" spans="1:8">
      <c r="A4" s="263"/>
      <c r="B4" s="263"/>
      <c r="C4" s="263"/>
      <c r="D4" s="263"/>
      <c r="E4" s="263"/>
      <c r="F4" s="263"/>
      <c r="G4" s="263"/>
    </row>
    <row r="5" spans="1:8" ht="16.8" thickBot="1">
      <c r="A5" s="264" t="s">
        <v>441</v>
      </c>
      <c r="B5" s="264"/>
      <c r="C5" s="264"/>
      <c r="D5" s="264"/>
      <c r="E5" s="264"/>
      <c r="F5" s="264"/>
      <c r="G5" s="264"/>
    </row>
    <row r="6" spans="1:8" ht="15" customHeight="1">
      <c r="A6" s="290" t="s">
        <v>376</v>
      </c>
      <c r="B6" s="290"/>
      <c r="C6" s="291"/>
      <c r="D6" s="285" t="s">
        <v>377</v>
      </c>
      <c r="E6" s="59"/>
      <c r="F6" s="59"/>
      <c r="G6" s="287" t="s">
        <v>378</v>
      </c>
    </row>
    <row r="7" spans="1:8" ht="40.200000000000003" thickBot="1">
      <c r="A7" s="292"/>
      <c r="B7" s="292"/>
      <c r="C7" s="293"/>
      <c r="D7" s="286"/>
      <c r="E7" s="87" t="s">
        <v>379</v>
      </c>
      <c r="F7" s="88" t="s">
        <v>380</v>
      </c>
      <c r="G7" s="288"/>
    </row>
    <row r="8" spans="1:8" ht="27" customHeight="1">
      <c r="A8" s="268" t="s">
        <v>87</v>
      </c>
      <c r="B8" s="271" t="s">
        <v>381</v>
      </c>
      <c r="C8" s="272"/>
      <c r="D8" s="150">
        <v>68.924999999999997</v>
      </c>
      <c r="E8" s="151">
        <v>0</v>
      </c>
      <c r="F8" s="152">
        <v>0</v>
      </c>
      <c r="G8" s="153">
        <v>8.1750000000000007</v>
      </c>
    </row>
    <row r="9" spans="1:8" ht="27" customHeight="1">
      <c r="A9" s="269"/>
      <c r="B9" s="273" t="s">
        <v>382</v>
      </c>
      <c r="C9" s="274"/>
      <c r="D9" s="154">
        <v>68.924999999999997</v>
      </c>
      <c r="E9" s="155">
        <v>0</v>
      </c>
      <c r="F9" s="156">
        <v>0</v>
      </c>
      <c r="G9" s="157">
        <v>8.1750000000000007</v>
      </c>
    </row>
    <row r="10" spans="1:8" ht="27" customHeight="1">
      <c r="A10" s="269"/>
      <c r="B10" s="275" t="s">
        <v>88</v>
      </c>
      <c r="C10" s="276"/>
      <c r="D10" s="158">
        <v>0</v>
      </c>
      <c r="E10" s="182">
        <v>0</v>
      </c>
      <c r="F10" s="182">
        <v>0</v>
      </c>
      <c r="G10" s="159">
        <v>0</v>
      </c>
    </row>
    <row r="11" spans="1:8" ht="27" customHeight="1">
      <c r="A11" s="270"/>
      <c r="B11" s="281" t="s">
        <v>383</v>
      </c>
      <c r="C11" s="282"/>
      <c r="D11" s="160">
        <v>0</v>
      </c>
      <c r="E11" s="182">
        <v>0</v>
      </c>
      <c r="F11" s="182">
        <v>0</v>
      </c>
      <c r="G11" s="159">
        <v>0</v>
      </c>
    </row>
    <row r="12" spans="1:8" ht="27" customHeight="1">
      <c r="A12" s="283" t="s">
        <v>384</v>
      </c>
      <c r="B12" s="277" t="s">
        <v>381</v>
      </c>
      <c r="C12" s="278"/>
      <c r="D12" s="161">
        <v>68.924999999999997</v>
      </c>
      <c r="E12" s="162">
        <v>0</v>
      </c>
      <c r="F12" s="163">
        <v>0</v>
      </c>
      <c r="G12" s="164">
        <v>8.1750000000000007</v>
      </c>
    </row>
    <row r="13" spans="1:8" ht="27" customHeight="1">
      <c r="A13" s="283"/>
      <c r="B13" s="275" t="s">
        <v>386</v>
      </c>
      <c r="C13" s="276"/>
      <c r="D13" s="154">
        <v>68.924999999999997</v>
      </c>
      <c r="E13" s="155">
        <v>0</v>
      </c>
      <c r="F13" s="160">
        <v>0</v>
      </c>
      <c r="G13" s="157">
        <v>8.1750000000000007</v>
      </c>
    </row>
    <row r="14" spans="1:8" ht="27" customHeight="1">
      <c r="A14" s="283"/>
      <c r="B14" s="275" t="s">
        <v>387</v>
      </c>
      <c r="C14" s="276"/>
      <c r="D14" s="158">
        <v>0</v>
      </c>
      <c r="E14" s="155">
        <v>0</v>
      </c>
      <c r="F14" s="160">
        <v>0</v>
      </c>
      <c r="G14" s="187">
        <v>0</v>
      </c>
    </row>
    <row r="15" spans="1:8" ht="27" customHeight="1">
      <c r="A15" s="283"/>
      <c r="B15" s="279" t="s">
        <v>388</v>
      </c>
      <c r="C15" s="61" t="s">
        <v>389</v>
      </c>
      <c r="D15" s="158">
        <v>0</v>
      </c>
      <c r="E15" s="155">
        <v>0</v>
      </c>
      <c r="F15" s="160">
        <v>0</v>
      </c>
      <c r="G15" s="187">
        <v>0</v>
      </c>
    </row>
    <row r="16" spans="1:8" ht="27" customHeight="1">
      <c r="A16" s="283"/>
      <c r="B16" s="279"/>
      <c r="C16" s="60" t="s">
        <v>89</v>
      </c>
      <c r="D16" s="158">
        <v>0</v>
      </c>
      <c r="E16" s="155">
        <v>0</v>
      </c>
      <c r="F16" s="160">
        <v>0</v>
      </c>
      <c r="G16" s="187">
        <v>0</v>
      </c>
    </row>
    <row r="17" spans="1:7" ht="27" customHeight="1">
      <c r="A17" s="283"/>
      <c r="B17" s="280"/>
      <c r="C17" s="60" t="s">
        <v>390</v>
      </c>
      <c r="D17" s="158">
        <v>0</v>
      </c>
      <c r="E17" s="155">
        <v>0</v>
      </c>
      <c r="F17" s="160">
        <v>0</v>
      </c>
      <c r="G17" s="187">
        <v>0</v>
      </c>
    </row>
    <row r="18" spans="1:7" ht="27" customHeight="1">
      <c r="A18" s="283"/>
      <c r="B18" s="289" t="s">
        <v>391</v>
      </c>
      <c r="C18" s="60" t="s">
        <v>389</v>
      </c>
      <c r="D18" s="154"/>
      <c r="E18" s="155">
        <v>0</v>
      </c>
      <c r="F18" s="160">
        <v>0</v>
      </c>
      <c r="G18" s="187">
        <v>0</v>
      </c>
    </row>
    <row r="19" spans="1:7" ht="27" customHeight="1">
      <c r="A19" s="283"/>
      <c r="B19" s="279"/>
      <c r="C19" s="60" t="s">
        <v>89</v>
      </c>
      <c r="D19" s="158">
        <v>0</v>
      </c>
      <c r="E19" s="155">
        <v>0</v>
      </c>
      <c r="F19" s="160">
        <v>0</v>
      </c>
      <c r="G19" s="187">
        <v>0</v>
      </c>
    </row>
    <row r="20" spans="1:7" ht="27" customHeight="1">
      <c r="A20" s="283"/>
      <c r="B20" s="280"/>
      <c r="C20" s="60" t="s">
        <v>390</v>
      </c>
      <c r="D20" s="158">
        <v>0</v>
      </c>
      <c r="E20" s="155">
        <v>0</v>
      </c>
      <c r="F20" s="160">
        <v>0</v>
      </c>
      <c r="G20" s="187">
        <v>0</v>
      </c>
    </row>
    <row r="21" spans="1:7" ht="27" customHeight="1">
      <c r="A21" s="283"/>
      <c r="B21" s="281" t="s">
        <v>393</v>
      </c>
      <c r="C21" s="60" t="s">
        <v>90</v>
      </c>
      <c r="D21" s="182">
        <v>0</v>
      </c>
      <c r="E21" s="182">
        <v>0</v>
      </c>
      <c r="F21" s="182">
        <v>0</v>
      </c>
      <c r="G21" s="159">
        <v>0</v>
      </c>
    </row>
    <row r="22" spans="1:7" ht="27" customHeight="1">
      <c r="A22" s="283"/>
      <c r="B22" s="281"/>
      <c r="C22" s="60" t="s">
        <v>394</v>
      </c>
      <c r="D22" s="182">
        <v>0</v>
      </c>
      <c r="E22" s="182">
        <v>0</v>
      </c>
      <c r="F22" s="182">
        <v>0</v>
      </c>
      <c r="G22" s="159">
        <v>0</v>
      </c>
    </row>
    <row r="23" spans="1:7" ht="27" customHeight="1">
      <c r="A23" s="284"/>
      <c r="B23" s="281"/>
      <c r="C23" s="60" t="s">
        <v>395</v>
      </c>
      <c r="D23" s="182">
        <v>0</v>
      </c>
      <c r="E23" s="182">
        <v>0</v>
      </c>
      <c r="F23" s="182">
        <v>0</v>
      </c>
      <c r="G23" s="157">
        <v>8.1750000000000007</v>
      </c>
    </row>
    <row r="24" spans="1:7" ht="27" customHeight="1" thickBot="1">
      <c r="A24" s="265" t="s">
        <v>396</v>
      </c>
      <c r="B24" s="265"/>
      <c r="C24" s="266"/>
      <c r="D24" s="165">
        <v>68.924999999999997</v>
      </c>
      <c r="E24" s="166">
        <v>0</v>
      </c>
      <c r="F24" s="167">
        <v>0</v>
      </c>
      <c r="G24" s="188">
        <v>0</v>
      </c>
    </row>
    <row r="25" spans="1:7" ht="22.95" customHeight="1">
      <c r="A25" s="62" t="s">
        <v>78</v>
      </c>
      <c r="B25" s="56" t="s">
        <v>397</v>
      </c>
      <c r="C25" s="56" t="s">
        <v>296</v>
      </c>
      <c r="D25" s="56"/>
      <c r="E25" s="67" t="s">
        <v>398</v>
      </c>
      <c r="F25" s="67"/>
      <c r="G25" s="56"/>
    </row>
    <row r="26" spans="1:7" ht="15.6">
      <c r="A26" s="64"/>
      <c r="B26" s="64"/>
      <c r="C26" s="64" t="s">
        <v>399</v>
      </c>
      <c r="D26" s="64"/>
      <c r="E26" s="64"/>
      <c r="F26" s="64"/>
      <c r="G26" s="65" t="s">
        <v>442</v>
      </c>
    </row>
    <row r="27" spans="1:7">
      <c r="A27" s="56"/>
      <c r="B27" s="56"/>
      <c r="C27" s="63"/>
      <c r="D27" s="56"/>
      <c r="E27" s="56"/>
      <c r="F27" s="56"/>
      <c r="G27" s="63"/>
    </row>
    <row r="28" spans="1:7">
      <c r="A28" s="56"/>
      <c r="B28" s="56"/>
      <c r="C28" s="63"/>
      <c r="D28" s="56"/>
      <c r="E28" s="56"/>
      <c r="F28" s="56"/>
      <c r="G28" s="63"/>
    </row>
    <row r="29" spans="1:7">
      <c r="A29" s="66" t="s">
        <v>91</v>
      </c>
      <c r="B29" s="56"/>
      <c r="C29" s="63"/>
      <c r="D29" s="56"/>
      <c r="E29" s="56"/>
      <c r="F29" s="56"/>
      <c r="G29" s="63"/>
    </row>
    <row r="30" spans="1:7" ht="34.950000000000003" customHeight="1">
      <c r="A30" s="267" t="s">
        <v>401</v>
      </c>
      <c r="B30" s="267"/>
      <c r="C30" s="267"/>
      <c r="D30" s="267"/>
      <c r="E30" s="267"/>
      <c r="F30" s="267"/>
      <c r="G30" s="267"/>
    </row>
  </sheetData>
  <mergeCells count="22">
    <mergeCell ref="A6:C7"/>
    <mergeCell ref="D6:D7"/>
    <mergeCell ref="G6:G7"/>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s>
  <phoneticPr fontId="11" type="noConversion"/>
  <hyperlinks>
    <hyperlink ref="H1" location="預告統計資料發布時間表!A1" display="回發布時間表" xr:uid="{00000000-0004-0000-0D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0"/>
  <sheetViews>
    <sheetView zoomScale="90" zoomScaleNormal="90" workbookViewId="0">
      <selection activeCell="D25" sqref="D25"/>
    </sheetView>
  </sheetViews>
  <sheetFormatPr defaultRowHeight="15"/>
  <cols>
    <col min="1" max="1" width="12.5" customWidth="1"/>
    <col min="2" max="2" width="13.3984375" customWidth="1"/>
    <col min="3" max="3" width="18.19921875" customWidth="1"/>
    <col min="4" max="7" width="11.3984375" customWidth="1"/>
  </cols>
  <sheetData>
    <row r="1" spans="1:8" ht="15.6" thickBot="1">
      <c r="A1" s="86" t="s">
        <v>370</v>
      </c>
      <c r="B1" s="56"/>
      <c r="C1" s="56"/>
      <c r="D1" s="55" t="s">
        <v>371</v>
      </c>
      <c r="E1" s="256" t="s">
        <v>84</v>
      </c>
      <c r="F1" s="257"/>
      <c r="G1" s="258"/>
      <c r="H1" s="80" t="s">
        <v>7</v>
      </c>
    </row>
    <row r="2" spans="1:8" ht="15.6" thickBot="1">
      <c r="A2" s="86" t="s">
        <v>373</v>
      </c>
      <c r="B2" s="57" t="s">
        <v>85</v>
      </c>
      <c r="C2" s="58"/>
      <c r="D2" s="55" t="s">
        <v>374</v>
      </c>
      <c r="E2" s="259" t="s">
        <v>86</v>
      </c>
      <c r="F2" s="260"/>
      <c r="G2" s="261"/>
    </row>
    <row r="3" spans="1:8" ht="28.2">
      <c r="A3" s="262" t="s">
        <v>92</v>
      </c>
      <c r="B3" s="262"/>
      <c r="C3" s="262"/>
      <c r="D3" s="262"/>
      <c r="E3" s="262"/>
      <c r="F3" s="262"/>
      <c r="G3" s="262"/>
    </row>
    <row r="4" spans="1:8">
      <c r="A4" s="263"/>
      <c r="B4" s="263"/>
      <c r="C4" s="263"/>
      <c r="D4" s="263"/>
      <c r="E4" s="263"/>
      <c r="F4" s="263"/>
      <c r="G4" s="263"/>
    </row>
    <row r="5" spans="1:8" ht="16.8" thickBot="1">
      <c r="A5" s="264" t="s">
        <v>448</v>
      </c>
      <c r="B5" s="264"/>
      <c r="C5" s="264"/>
      <c r="D5" s="264"/>
      <c r="E5" s="264"/>
      <c r="F5" s="264"/>
      <c r="G5" s="264"/>
    </row>
    <row r="6" spans="1:8" ht="15" customHeight="1">
      <c r="A6" s="290" t="s">
        <v>376</v>
      </c>
      <c r="B6" s="290"/>
      <c r="C6" s="291"/>
      <c r="D6" s="285" t="s">
        <v>377</v>
      </c>
      <c r="E6" s="59"/>
      <c r="F6" s="59"/>
      <c r="G6" s="287" t="s">
        <v>378</v>
      </c>
    </row>
    <row r="7" spans="1:8" ht="40.200000000000003" thickBot="1">
      <c r="A7" s="292"/>
      <c r="B7" s="292"/>
      <c r="C7" s="293"/>
      <c r="D7" s="286"/>
      <c r="E7" s="87" t="s">
        <v>379</v>
      </c>
      <c r="F7" s="88" t="s">
        <v>380</v>
      </c>
      <c r="G7" s="288"/>
    </row>
    <row r="8" spans="1:8" ht="27" customHeight="1">
      <c r="A8" s="268" t="s">
        <v>87</v>
      </c>
      <c r="B8" s="271" t="s">
        <v>381</v>
      </c>
      <c r="C8" s="272"/>
      <c r="D8" s="150">
        <v>98.867000000000004</v>
      </c>
      <c r="E8" s="151">
        <v>0</v>
      </c>
      <c r="F8" s="152">
        <v>0</v>
      </c>
      <c r="G8" s="153">
        <v>7.9610000000000003</v>
      </c>
    </row>
    <row r="9" spans="1:8" ht="27" customHeight="1">
      <c r="A9" s="269"/>
      <c r="B9" s="273" t="s">
        <v>382</v>
      </c>
      <c r="C9" s="274"/>
      <c r="D9" s="154">
        <v>98.867000000000004</v>
      </c>
      <c r="E9" s="155">
        <v>0</v>
      </c>
      <c r="F9" s="156">
        <v>0</v>
      </c>
      <c r="G9" s="157">
        <v>7.9610000000000003</v>
      </c>
    </row>
    <row r="10" spans="1:8" ht="27" customHeight="1">
      <c r="A10" s="269"/>
      <c r="B10" s="275" t="s">
        <v>88</v>
      </c>
      <c r="C10" s="276"/>
      <c r="D10" s="158">
        <v>0</v>
      </c>
      <c r="E10" s="182">
        <v>0</v>
      </c>
      <c r="F10" s="182">
        <v>0</v>
      </c>
      <c r="G10" s="159">
        <v>0</v>
      </c>
    </row>
    <row r="11" spans="1:8" ht="27" customHeight="1">
      <c r="A11" s="270"/>
      <c r="B11" s="281" t="s">
        <v>383</v>
      </c>
      <c r="C11" s="282"/>
      <c r="D11" s="160">
        <v>0</v>
      </c>
      <c r="E11" s="182">
        <v>0</v>
      </c>
      <c r="F11" s="182">
        <v>0</v>
      </c>
      <c r="G11" s="159">
        <v>0</v>
      </c>
    </row>
    <row r="12" spans="1:8" ht="27" customHeight="1">
      <c r="A12" s="283" t="s">
        <v>384</v>
      </c>
      <c r="B12" s="277" t="s">
        <v>381</v>
      </c>
      <c r="C12" s="278"/>
      <c r="D12" s="154">
        <v>98.867000000000004</v>
      </c>
      <c r="E12" s="162">
        <v>0</v>
      </c>
      <c r="F12" s="163">
        <v>0</v>
      </c>
      <c r="G12" s="157">
        <v>7.9610000000000003</v>
      </c>
    </row>
    <row r="13" spans="1:8" ht="27" customHeight="1">
      <c r="A13" s="283"/>
      <c r="B13" s="275" t="s">
        <v>386</v>
      </c>
      <c r="C13" s="276"/>
      <c r="D13" s="154">
        <v>98.867000000000004</v>
      </c>
      <c r="E13" s="155">
        <v>0</v>
      </c>
      <c r="F13" s="160">
        <v>0</v>
      </c>
      <c r="G13" s="157">
        <v>7.9610000000000003</v>
      </c>
    </row>
    <row r="14" spans="1:8" ht="27" customHeight="1">
      <c r="A14" s="283"/>
      <c r="B14" s="275" t="s">
        <v>387</v>
      </c>
      <c r="C14" s="276"/>
      <c r="D14" s="158">
        <v>0</v>
      </c>
      <c r="E14" s="155">
        <v>0</v>
      </c>
      <c r="F14" s="160">
        <v>0</v>
      </c>
      <c r="G14" s="187">
        <v>0</v>
      </c>
    </row>
    <row r="15" spans="1:8" ht="27" customHeight="1">
      <c r="A15" s="283"/>
      <c r="B15" s="279" t="s">
        <v>388</v>
      </c>
      <c r="C15" s="61" t="s">
        <v>389</v>
      </c>
      <c r="D15" s="158">
        <v>0</v>
      </c>
      <c r="E15" s="155">
        <v>0</v>
      </c>
      <c r="F15" s="160">
        <v>0</v>
      </c>
      <c r="G15" s="187">
        <v>0</v>
      </c>
    </row>
    <row r="16" spans="1:8" ht="27" customHeight="1">
      <c r="A16" s="283"/>
      <c r="B16" s="279"/>
      <c r="C16" s="60" t="s">
        <v>89</v>
      </c>
      <c r="D16" s="158">
        <v>0</v>
      </c>
      <c r="E16" s="155">
        <v>0</v>
      </c>
      <c r="F16" s="160">
        <v>0</v>
      </c>
      <c r="G16" s="187">
        <v>0</v>
      </c>
    </row>
    <row r="17" spans="1:7" ht="27" customHeight="1">
      <c r="A17" s="283"/>
      <c r="B17" s="280"/>
      <c r="C17" s="60" t="s">
        <v>390</v>
      </c>
      <c r="D17" s="158">
        <v>0</v>
      </c>
      <c r="E17" s="155">
        <v>0</v>
      </c>
      <c r="F17" s="160">
        <v>0</v>
      </c>
      <c r="G17" s="187">
        <v>0</v>
      </c>
    </row>
    <row r="18" spans="1:7" ht="27" customHeight="1">
      <c r="A18" s="283"/>
      <c r="B18" s="289" t="s">
        <v>391</v>
      </c>
      <c r="C18" s="60" t="s">
        <v>389</v>
      </c>
      <c r="D18" s="154"/>
      <c r="E18" s="155">
        <v>0</v>
      </c>
      <c r="F18" s="160">
        <v>0</v>
      </c>
      <c r="G18" s="187">
        <v>0</v>
      </c>
    </row>
    <row r="19" spans="1:7" ht="27" customHeight="1">
      <c r="A19" s="283"/>
      <c r="B19" s="279"/>
      <c r="C19" s="60" t="s">
        <v>89</v>
      </c>
      <c r="D19" s="158">
        <v>0</v>
      </c>
      <c r="E19" s="155">
        <v>0</v>
      </c>
      <c r="F19" s="160">
        <v>0</v>
      </c>
      <c r="G19" s="187">
        <v>0</v>
      </c>
    </row>
    <row r="20" spans="1:7" ht="27" customHeight="1">
      <c r="A20" s="283"/>
      <c r="B20" s="280"/>
      <c r="C20" s="60" t="s">
        <v>390</v>
      </c>
      <c r="D20" s="158">
        <v>0</v>
      </c>
      <c r="E20" s="155">
        <v>0</v>
      </c>
      <c r="F20" s="160">
        <v>0</v>
      </c>
      <c r="G20" s="187">
        <v>0</v>
      </c>
    </row>
    <row r="21" spans="1:7" ht="27" customHeight="1">
      <c r="A21" s="283"/>
      <c r="B21" s="281" t="s">
        <v>393</v>
      </c>
      <c r="C21" s="60" t="s">
        <v>90</v>
      </c>
      <c r="D21" s="182">
        <v>0</v>
      </c>
      <c r="E21" s="182">
        <v>0</v>
      </c>
      <c r="F21" s="182">
        <v>0</v>
      </c>
      <c r="G21" s="159">
        <v>0</v>
      </c>
    </row>
    <row r="22" spans="1:7" ht="27" customHeight="1">
      <c r="A22" s="283"/>
      <c r="B22" s="281"/>
      <c r="C22" s="60" t="s">
        <v>394</v>
      </c>
      <c r="D22" s="182">
        <v>0</v>
      </c>
      <c r="E22" s="182">
        <v>0</v>
      </c>
      <c r="F22" s="182">
        <v>0</v>
      </c>
      <c r="G22" s="159">
        <v>0</v>
      </c>
    </row>
    <row r="23" spans="1:7" ht="27" customHeight="1">
      <c r="A23" s="284"/>
      <c r="B23" s="281"/>
      <c r="C23" s="60" t="s">
        <v>395</v>
      </c>
      <c r="D23" s="182">
        <v>0</v>
      </c>
      <c r="E23" s="182">
        <v>0</v>
      </c>
      <c r="F23" s="182">
        <v>0</v>
      </c>
      <c r="G23" s="157">
        <v>7.9610000000000003</v>
      </c>
    </row>
    <row r="24" spans="1:7" ht="27" customHeight="1" thickBot="1">
      <c r="A24" s="265" t="s">
        <v>396</v>
      </c>
      <c r="B24" s="265"/>
      <c r="C24" s="266"/>
      <c r="D24" s="165">
        <v>98.867000000000004</v>
      </c>
      <c r="E24" s="166">
        <v>0</v>
      </c>
      <c r="F24" s="167">
        <v>0</v>
      </c>
      <c r="G24" s="188">
        <v>0</v>
      </c>
    </row>
    <row r="25" spans="1:7" ht="22.95" customHeight="1">
      <c r="A25" s="62" t="s">
        <v>78</v>
      </c>
      <c r="B25" s="56" t="s">
        <v>397</v>
      </c>
      <c r="C25" s="56" t="s">
        <v>296</v>
      </c>
      <c r="D25" s="56"/>
      <c r="E25" s="67" t="s">
        <v>398</v>
      </c>
      <c r="F25" s="67"/>
      <c r="G25" s="56"/>
    </row>
    <row r="26" spans="1:7" ht="15.6">
      <c r="A26" s="64"/>
      <c r="B26" s="64"/>
      <c r="C26" s="64" t="s">
        <v>399</v>
      </c>
      <c r="D26" s="64"/>
      <c r="E26" s="64"/>
      <c r="F26" s="64"/>
      <c r="G26" s="65" t="s">
        <v>449</v>
      </c>
    </row>
    <row r="27" spans="1:7">
      <c r="A27" s="56"/>
      <c r="B27" s="56"/>
      <c r="C27" s="63"/>
      <c r="D27" s="56"/>
      <c r="E27" s="56"/>
      <c r="F27" s="56"/>
      <c r="G27" s="63"/>
    </row>
    <row r="28" spans="1:7">
      <c r="A28" s="56"/>
      <c r="B28" s="56"/>
      <c r="C28" s="63"/>
      <c r="D28" s="56"/>
      <c r="E28" s="56"/>
      <c r="F28" s="56"/>
      <c r="G28" s="63"/>
    </row>
    <row r="29" spans="1:7">
      <c r="A29" s="66" t="s">
        <v>91</v>
      </c>
      <c r="B29" s="56"/>
      <c r="C29" s="63"/>
      <c r="D29" s="56"/>
      <c r="E29" s="56"/>
      <c r="F29" s="56"/>
      <c r="G29" s="63"/>
    </row>
    <row r="30" spans="1:7" ht="34.950000000000003" customHeight="1">
      <c r="A30" s="267" t="s">
        <v>401</v>
      </c>
      <c r="B30" s="267"/>
      <c r="C30" s="267"/>
      <c r="D30" s="267"/>
      <c r="E30" s="267"/>
      <c r="F30" s="267"/>
      <c r="G30" s="267"/>
    </row>
  </sheetData>
  <mergeCells count="22">
    <mergeCell ref="B18:B20"/>
    <mergeCell ref="B21:B23"/>
    <mergeCell ref="A24:C24"/>
    <mergeCell ref="A30:G30"/>
    <mergeCell ref="A8:A11"/>
    <mergeCell ref="B8:C8"/>
    <mergeCell ref="B9:C9"/>
    <mergeCell ref="B10:C10"/>
    <mergeCell ref="B11:C11"/>
    <mergeCell ref="A12:A23"/>
    <mergeCell ref="B14:C14"/>
    <mergeCell ref="B15:B17"/>
    <mergeCell ref="E1:G1"/>
    <mergeCell ref="E2:G2"/>
    <mergeCell ref="A3:G3"/>
    <mergeCell ref="A4:G4"/>
    <mergeCell ref="A5:G5"/>
    <mergeCell ref="A6:C7"/>
    <mergeCell ref="D6:D7"/>
    <mergeCell ref="G6:G7"/>
    <mergeCell ref="B12:C12"/>
    <mergeCell ref="B13:C13"/>
  </mergeCells>
  <phoneticPr fontId="11" type="noConversion"/>
  <hyperlinks>
    <hyperlink ref="H1" location="預告統計資料發布時間表!A1" display="回發布時間表" xr:uid="{00000000-0004-0000-0E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3C41A-8449-4BD0-AD1C-C9251AA1C70D}">
  <dimension ref="A1:H30"/>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86" t="s">
        <v>370</v>
      </c>
      <c r="B1" s="56"/>
      <c r="C1" s="56"/>
      <c r="D1" s="55" t="s">
        <v>371</v>
      </c>
      <c r="E1" s="256" t="s">
        <v>84</v>
      </c>
      <c r="F1" s="257"/>
      <c r="G1" s="258"/>
      <c r="H1" s="80" t="s">
        <v>7</v>
      </c>
    </row>
    <row r="2" spans="1:8" ht="15.6" thickBot="1">
      <c r="A2" s="86" t="s">
        <v>373</v>
      </c>
      <c r="B2" s="57" t="s">
        <v>85</v>
      </c>
      <c r="C2" s="58"/>
      <c r="D2" s="55" t="s">
        <v>374</v>
      </c>
      <c r="E2" s="259" t="s">
        <v>86</v>
      </c>
      <c r="F2" s="260"/>
      <c r="G2" s="261"/>
    </row>
    <row r="3" spans="1:8" ht="28.2">
      <c r="A3" s="262" t="s">
        <v>92</v>
      </c>
      <c r="B3" s="262"/>
      <c r="C3" s="262"/>
      <c r="D3" s="262"/>
      <c r="E3" s="262"/>
      <c r="F3" s="262"/>
      <c r="G3" s="262"/>
    </row>
    <row r="4" spans="1:8">
      <c r="A4" s="263"/>
      <c r="B4" s="263"/>
      <c r="C4" s="263"/>
      <c r="D4" s="263"/>
      <c r="E4" s="263"/>
      <c r="F4" s="263"/>
      <c r="G4" s="263"/>
    </row>
    <row r="5" spans="1:8" ht="16.8" thickBot="1">
      <c r="A5" s="264" t="s">
        <v>456</v>
      </c>
      <c r="B5" s="264"/>
      <c r="C5" s="264"/>
      <c r="D5" s="264"/>
      <c r="E5" s="264"/>
      <c r="F5" s="264"/>
      <c r="G5" s="264"/>
    </row>
    <row r="6" spans="1:8" ht="15" customHeight="1">
      <c r="A6" s="290" t="s">
        <v>376</v>
      </c>
      <c r="B6" s="290"/>
      <c r="C6" s="291"/>
      <c r="D6" s="285" t="s">
        <v>377</v>
      </c>
      <c r="E6" s="59"/>
      <c r="F6" s="59"/>
      <c r="G6" s="287" t="s">
        <v>378</v>
      </c>
    </row>
    <row r="7" spans="1:8" ht="40.200000000000003" thickBot="1">
      <c r="A7" s="292"/>
      <c r="B7" s="292"/>
      <c r="C7" s="293"/>
      <c r="D7" s="286"/>
      <c r="E7" s="87" t="s">
        <v>379</v>
      </c>
      <c r="F7" s="88" t="s">
        <v>380</v>
      </c>
      <c r="G7" s="288"/>
    </row>
    <row r="8" spans="1:8" ht="27" customHeight="1">
      <c r="A8" s="268" t="s">
        <v>87</v>
      </c>
      <c r="B8" s="271" t="s">
        <v>381</v>
      </c>
      <c r="C8" s="272"/>
      <c r="D8" s="150">
        <v>107.93</v>
      </c>
      <c r="E8" s="151">
        <v>0</v>
      </c>
      <c r="F8" s="152">
        <v>0</v>
      </c>
      <c r="G8" s="153">
        <v>8.0410000000000004</v>
      </c>
    </row>
    <row r="9" spans="1:8" ht="27" customHeight="1">
      <c r="A9" s="269"/>
      <c r="B9" s="273" t="s">
        <v>382</v>
      </c>
      <c r="C9" s="274"/>
      <c r="D9" s="154">
        <v>107.93</v>
      </c>
      <c r="E9" s="155">
        <v>0</v>
      </c>
      <c r="F9" s="156">
        <v>0</v>
      </c>
      <c r="G9" s="157">
        <v>8.0410000000000004</v>
      </c>
    </row>
    <row r="10" spans="1:8" ht="27" customHeight="1">
      <c r="A10" s="269"/>
      <c r="B10" s="275" t="s">
        <v>88</v>
      </c>
      <c r="C10" s="276"/>
      <c r="D10" s="158">
        <v>0</v>
      </c>
      <c r="E10" s="182">
        <v>0</v>
      </c>
      <c r="F10" s="182">
        <v>0</v>
      </c>
      <c r="G10" s="159">
        <v>0</v>
      </c>
    </row>
    <row r="11" spans="1:8" ht="27" customHeight="1">
      <c r="A11" s="270"/>
      <c r="B11" s="281" t="s">
        <v>383</v>
      </c>
      <c r="C11" s="282"/>
      <c r="D11" s="160">
        <v>0</v>
      </c>
      <c r="E11" s="182">
        <v>0</v>
      </c>
      <c r="F11" s="182">
        <v>0</v>
      </c>
      <c r="G11" s="159">
        <v>0</v>
      </c>
    </row>
    <row r="12" spans="1:8" ht="27" customHeight="1">
      <c r="A12" s="283" t="s">
        <v>384</v>
      </c>
      <c r="B12" s="277" t="s">
        <v>381</v>
      </c>
      <c r="C12" s="278"/>
      <c r="D12" s="154">
        <v>107.93</v>
      </c>
      <c r="E12" s="162">
        <v>0</v>
      </c>
      <c r="F12" s="163">
        <v>0</v>
      </c>
      <c r="G12" s="157">
        <v>8.0410000000000004</v>
      </c>
    </row>
    <row r="13" spans="1:8" ht="27" customHeight="1">
      <c r="A13" s="283"/>
      <c r="B13" s="275" t="s">
        <v>386</v>
      </c>
      <c r="C13" s="276"/>
      <c r="D13" s="154">
        <v>107.93</v>
      </c>
      <c r="E13" s="155">
        <v>0</v>
      </c>
      <c r="F13" s="160">
        <v>0</v>
      </c>
      <c r="G13" s="157">
        <v>8.0410000000000004</v>
      </c>
    </row>
    <row r="14" spans="1:8" ht="27" customHeight="1">
      <c r="A14" s="283"/>
      <c r="B14" s="275" t="s">
        <v>387</v>
      </c>
      <c r="C14" s="276"/>
      <c r="D14" s="158">
        <v>0</v>
      </c>
      <c r="E14" s="155">
        <v>0</v>
      </c>
      <c r="F14" s="160">
        <v>0</v>
      </c>
      <c r="G14" s="187">
        <v>0</v>
      </c>
    </row>
    <row r="15" spans="1:8" ht="27" customHeight="1">
      <c r="A15" s="283"/>
      <c r="B15" s="279" t="s">
        <v>388</v>
      </c>
      <c r="C15" s="61" t="s">
        <v>389</v>
      </c>
      <c r="D15" s="158">
        <v>0</v>
      </c>
      <c r="E15" s="155">
        <v>0</v>
      </c>
      <c r="F15" s="160">
        <v>0</v>
      </c>
      <c r="G15" s="187">
        <v>0</v>
      </c>
    </row>
    <row r="16" spans="1:8" ht="27" customHeight="1">
      <c r="A16" s="283"/>
      <c r="B16" s="279"/>
      <c r="C16" s="60" t="s">
        <v>89</v>
      </c>
      <c r="D16" s="158">
        <v>0</v>
      </c>
      <c r="E16" s="155">
        <v>0</v>
      </c>
      <c r="F16" s="160">
        <v>0</v>
      </c>
      <c r="G16" s="187">
        <v>0</v>
      </c>
    </row>
    <row r="17" spans="1:7" ht="27" customHeight="1">
      <c r="A17" s="283"/>
      <c r="B17" s="280"/>
      <c r="C17" s="60" t="s">
        <v>390</v>
      </c>
      <c r="D17" s="158">
        <v>0</v>
      </c>
      <c r="E17" s="155">
        <v>0</v>
      </c>
      <c r="F17" s="160">
        <v>0</v>
      </c>
      <c r="G17" s="187">
        <v>0</v>
      </c>
    </row>
    <row r="18" spans="1:7" ht="27" customHeight="1">
      <c r="A18" s="283"/>
      <c r="B18" s="289" t="s">
        <v>391</v>
      </c>
      <c r="C18" s="60" t="s">
        <v>389</v>
      </c>
      <c r="D18" s="154"/>
      <c r="E18" s="155">
        <v>0</v>
      </c>
      <c r="F18" s="160">
        <v>0</v>
      </c>
      <c r="G18" s="187">
        <v>0</v>
      </c>
    </row>
    <row r="19" spans="1:7" ht="27" customHeight="1">
      <c r="A19" s="283"/>
      <c r="B19" s="279"/>
      <c r="C19" s="60" t="s">
        <v>89</v>
      </c>
      <c r="D19" s="158">
        <v>0</v>
      </c>
      <c r="E19" s="155">
        <v>0</v>
      </c>
      <c r="F19" s="160">
        <v>0</v>
      </c>
      <c r="G19" s="187">
        <v>0</v>
      </c>
    </row>
    <row r="20" spans="1:7" ht="27" customHeight="1">
      <c r="A20" s="283"/>
      <c r="B20" s="280"/>
      <c r="C20" s="60" t="s">
        <v>390</v>
      </c>
      <c r="D20" s="158">
        <v>0</v>
      </c>
      <c r="E20" s="155">
        <v>0</v>
      </c>
      <c r="F20" s="160">
        <v>0</v>
      </c>
      <c r="G20" s="187">
        <v>0</v>
      </c>
    </row>
    <row r="21" spans="1:7" ht="27" customHeight="1">
      <c r="A21" s="283"/>
      <c r="B21" s="281" t="s">
        <v>393</v>
      </c>
      <c r="C21" s="60" t="s">
        <v>90</v>
      </c>
      <c r="D21" s="182">
        <v>0</v>
      </c>
      <c r="E21" s="182">
        <v>0</v>
      </c>
      <c r="F21" s="182">
        <v>0</v>
      </c>
      <c r="G21" s="159">
        <v>0</v>
      </c>
    </row>
    <row r="22" spans="1:7" ht="27" customHeight="1">
      <c r="A22" s="283"/>
      <c r="B22" s="281"/>
      <c r="C22" s="60" t="s">
        <v>394</v>
      </c>
      <c r="D22" s="182">
        <v>0</v>
      </c>
      <c r="E22" s="182">
        <v>0</v>
      </c>
      <c r="F22" s="182">
        <v>0</v>
      </c>
      <c r="G22" s="159">
        <v>0</v>
      </c>
    </row>
    <row r="23" spans="1:7" ht="27" customHeight="1">
      <c r="A23" s="284"/>
      <c r="B23" s="281"/>
      <c r="C23" s="60" t="s">
        <v>395</v>
      </c>
      <c r="D23" s="182">
        <v>0</v>
      </c>
      <c r="E23" s="182">
        <v>0</v>
      </c>
      <c r="F23" s="182">
        <v>0</v>
      </c>
      <c r="G23" s="157">
        <v>8.0410000000000004</v>
      </c>
    </row>
    <row r="24" spans="1:7" ht="27" customHeight="1" thickBot="1">
      <c r="A24" s="265" t="s">
        <v>396</v>
      </c>
      <c r="B24" s="265"/>
      <c r="C24" s="266"/>
      <c r="D24" s="165">
        <v>107.93</v>
      </c>
      <c r="E24" s="166">
        <v>0</v>
      </c>
      <c r="F24" s="167">
        <v>0</v>
      </c>
      <c r="G24" s="188">
        <v>0</v>
      </c>
    </row>
    <row r="25" spans="1:7" ht="22.95" customHeight="1">
      <c r="A25" s="62" t="s">
        <v>78</v>
      </c>
      <c r="B25" s="56" t="s">
        <v>397</v>
      </c>
      <c r="C25" s="56" t="s">
        <v>296</v>
      </c>
      <c r="D25" s="56"/>
      <c r="E25" s="67" t="s">
        <v>398</v>
      </c>
      <c r="F25" s="67"/>
      <c r="G25" s="56"/>
    </row>
    <row r="26" spans="1:7" ht="15.6">
      <c r="A26" s="64"/>
      <c r="B26" s="64"/>
      <c r="C26" s="64" t="s">
        <v>399</v>
      </c>
      <c r="D26" s="64"/>
      <c r="E26" s="64"/>
      <c r="F26" s="64"/>
      <c r="G26" s="65" t="s">
        <v>457</v>
      </c>
    </row>
    <row r="27" spans="1:7">
      <c r="A27" s="56"/>
      <c r="B27" s="56"/>
      <c r="C27" s="63"/>
      <c r="D27" s="56"/>
      <c r="E27" s="56"/>
      <c r="F27" s="56"/>
      <c r="G27" s="63"/>
    </row>
    <row r="28" spans="1:7">
      <c r="A28" s="56"/>
      <c r="B28" s="56"/>
      <c r="C28" s="63"/>
      <c r="D28" s="56"/>
      <c r="E28" s="56"/>
      <c r="F28" s="56"/>
      <c r="G28" s="63"/>
    </row>
    <row r="29" spans="1:7">
      <c r="A29" s="66" t="s">
        <v>91</v>
      </c>
      <c r="B29" s="56"/>
      <c r="C29" s="63"/>
      <c r="D29" s="56"/>
      <c r="E29" s="56"/>
      <c r="F29" s="56"/>
      <c r="G29" s="63"/>
    </row>
    <row r="30" spans="1:7" ht="34.950000000000003" customHeight="1">
      <c r="A30" s="267" t="s">
        <v>401</v>
      </c>
      <c r="B30" s="267"/>
      <c r="C30" s="267"/>
      <c r="D30" s="267"/>
      <c r="E30" s="267"/>
      <c r="F30" s="267"/>
      <c r="G30" s="267"/>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093753FE-43D7-444F-966A-9596E7DF93D2}"/>
  </hyperlinks>
  <pageMargins left="0.39370078740157483" right="0.39370078740157483"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zoomScaleNormal="31" zoomScaleSheetLayoutView="83" workbookViewId="0">
      <selection activeCell="A2" sqref="A2"/>
    </sheetView>
  </sheetViews>
  <sheetFormatPr defaultColWidth="8.19921875" defaultRowHeight="16.2"/>
  <cols>
    <col min="1" max="1" width="112.3984375" style="7" customWidth="1"/>
    <col min="2" max="16384" width="8.19921875" style="7"/>
  </cols>
  <sheetData>
    <row r="1" spans="1:2" ht="19.8">
      <c r="A1" s="8" t="s">
        <v>364</v>
      </c>
      <c r="B1" s="9" t="s">
        <v>7</v>
      </c>
    </row>
    <row r="2" spans="1:2" ht="19.8">
      <c r="A2" s="10" t="s">
        <v>8</v>
      </c>
    </row>
    <row r="3" spans="1:2" ht="19.8">
      <c r="A3" s="10" t="s">
        <v>9</v>
      </c>
    </row>
    <row r="4" spans="1:2" ht="19.8">
      <c r="A4" s="11" t="s">
        <v>10</v>
      </c>
    </row>
    <row r="5" spans="1:2" ht="19.8">
      <c r="A5" s="12" t="s">
        <v>11</v>
      </c>
    </row>
    <row r="6" spans="1:2" ht="19.8">
      <c r="A6" s="12" t="s">
        <v>246</v>
      </c>
    </row>
    <row r="7" spans="1:2" ht="19.8">
      <c r="A7" s="12" t="s">
        <v>45</v>
      </c>
    </row>
    <row r="8" spans="1:2" ht="19.8">
      <c r="A8" s="12" t="s">
        <v>33</v>
      </c>
    </row>
    <row r="9" spans="1:2" ht="19.8">
      <c r="A9" s="12" t="s">
        <v>237</v>
      </c>
    </row>
    <row r="10" spans="1:2" ht="19.8">
      <c r="A10" s="11" t="s">
        <v>12</v>
      </c>
    </row>
    <row r="11" spans="1:2" ht="19.8">
      <c r="A11" s="12" t="s">
        <v>13</v>
      </c>
    </row>
    <row r="12" spans="1:2" ht="19.8">
      <c r="A12" s="11" t="s">
        <v>14</v>
      </c>
    </row>
    <row r="13" spans="1:2" ht="19.8">
      <c r="A13" s="12" t="s">
        <v>15</v>
      </c>
    </row>
    <row r="14" spans="1:2" ht="39.6">
      <c r="A14" s="13" t="s">
        <v>16</v>
      </c>
    </row>
    <row r="15" spans="1:2" ht="19.8">
      <c r="A15" s="12" t="s">
        <v>17</v>
      </c>
    </row>
    <row r="16" spans="1:2" ht="79.2">
      <c r="A16" s="13" t="s">
        <v>18</v>
      </c>
    </row>
    <row r="17" spans="1:1" ht="19.8">
      <c r="A17" s="12" t="s">
        <v>19</v>
      </c>
    </row>
    <row r="18" spans="1:1" ht="19.8">
      <c r="A18" s="12" t="s">
        <v>20</v>
      </c>
    </row>
    <row r="19" spans="1:1" ht="19.8">
      <c r="A19" s="12" t="s">
        <v>21</v>
      </c>
    </row>
    <row r="20" spans="1:1" ht="19.8">
      <c r="A20" s="12" t="s">
        <v>22</v>
      </c>
    </row>
    <row r="21" spans="1:1" ht="19.8">
      <c r="A21" s="12" t="s">
        <v>23</v>
      </c>
    </row>
    <row r="22" spans="1:1" ht="19.8">
      <c r="A22" s="12" t="s">
        <v>24</v>
      </c>
    </row>
    <row r="23" spans="1:1" ht="19.8">
      <c r="A23" s="12" t="s">
        <v>25</v>
      </c>
    </row>
    <row r="24" spans="1:1" ht="19.8">
      <c r="A24" s="11" t="s">
        <v>26</v>
      </c>
    </row>
    <row r="25" spans="1:1" ht="39.6">
      <c r="A25" s="14" t="s">
        <v>243</v>
      </c>
    </row>
    <row r="26" spans="1:1" ht="19.8">
      <c r="A26" s="13" t="s">
        <v>27</v>
      </c>
    </row>
    <row r="27" spans="1:1" ht="19.8">
      <c r="A27" s="11" t="s">
        <v>28</v>
      </c>
    </row>
    <row r="28" spans="1:1" ht="19.8">
      <c r="A28" s="13" t="s">
        <v>247</v>
      </c>
    </row>
    <row r="29" spans="1:1" ht="39.6">
      <c r="A29" s="13" t="s">
        <v>29</v>
      </c>
    </row>
    <row r="30" spans="1:1" ht="19.8">
      <c r="A30" s="15" t="s">
        <v>30</v>
      </c>
    </row>
    <row r="31" spans="1:1" ht="19.8">
      <c r="A31" s="16" t="s">
        <v>31</v>
      </c>
    </row>
  </sheetData>
  <sheetProtection selectLockedCells="1" selectUnlockedCells="1"/>
  <phoneticPr fontId="11" type="noConversion"/>
  <hyperlinks>
    <hyperlink ref="B1" location="預告統計資料發布時間表!A1" display="回發布時間表" xr:uid="{00000000-0004-0000-01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D101-9FF3-4345-B68D-3235A867EA0B}">
  <dimension ref="A1:H30"/>
  <sheetViews>
    <sheetView topLeftCell="A17" zoomScale="90" zoomScaleNormal="90" workbookViewId="0">
      <selection activeCell="D26" sqref="D26"/>
    </sheetView>
  </sheetViews>
  <sheetFormatPr defaultRowHeight="15"/>
  <cols>
    <col min="1" max="1" width="12.5" customWidth="1"/>
    <col min="2" max="2" width="13.3984375" customWidth="1"/>
    <col min="3" max="3" width="18.19921875" customWidth="1"/>
    <col min="4" max="7" width="11.3984375" customWidth="1"/>
  </cols>
  <sheetData>
    <row r="1" spans="1:8" ht="15.6" thickBot="1">
      <c r="A1" s="86" t="s">
        <v>370</v>
      </c>
      <c r="B1" s="56"/>
      <c r="C1" s="56"/>
      <c r="D1" s="55" t="s">
        <v>371</v>
      </c>
      <c r="E1" s="256" t="s">
        <v>84</v>
      </c>
      <c r="F1" s="257"/>
      <c r="G1" s="258"/>
      <c r="H1" s="80" t="s">
        <v>7</v>
      </c>
    </row>
    <row r="2" spans="1:8" ht="15.6" thickBot="1">
      <c r="A2" s="86" t="s">
        <v>373</v>
      </c>
      <c r="B2" s="57" t="s">
        <v>85</v>
      </c>
      <c r="C2" s="58"/>
      <c r="D2" s="55" t="s">
        <v>374</v>
      </c>
      <c r="E2" s="259" t="s">
        <v>86</v>
      </c>
      <c r="F2" s="260"/>
      <c r="G2" s="261"/>
    </row>
    <row r="3" spans="1:8" ht="28.2">
      <c r="A3" s="262" t="s">
        <v>92</v>
      </c>
      <c r="B3" s="262"/>
      <c r="C3" s="262"/>
      <c r="D3" s="262"/>
      <c r="E3" s="262"/>
      <c r="F3" s="262"/>
      <c r="G3" s="262"/>
    </row>
    <row r="4" spans="1:8">
      <c r="A4" s="263"/>
      <c r="B4" s="263"/>
      <c r="C4" s="263"/>
      <c r="D4" s="263"/>
      <c r="E4" s="263"/>
      <c r="F4" s="263"/>
      <c r="G4" s="263"/>
    </row>
    <row r="5" spans="1:8" ht="16.8" thickBot="1">
      <c r="A5" s="264" t="s">
        <v>462</v>
      </c>
      <c r="B5" s="264"/>
      <c r="C5" s="264"/>
      <c r="D5" s="264"/>
      <c r="E5" s="264"/>
      <c r="F5" s="264"/>
      <c r="G5" s="264"/>
    </row>
    <row r="6" spans="1:8" ht="15" customHeight="1">
      <c r="A6" s="290" t="s">
        <v>376</v>
      </c>
      <c r="B6" s="290"/>
      <c r="C6" s="291"/>
      <c r="D6" s="285" t="s">
        <v>377</v>
      </c>
      <c r="E6" s="59"/>
      <c r="F6" s="59"/>
      <c r="G6" s="287" t="s">
        <v>378</v>
      </c>
    </row>
    <row r="7" spans="1:8" ht="40.200000000000003" thickBot="1">
      <c r="A7" s="292"/>
      <c r="B7" s="292"/>
      <c r="C7" s="293"/>
      <c r="D7" s="286"/>
      <c r="E7" s="87" t="s">
        <v>379</v>
      </c>
      <c r="F7" s="88" t="s">
        <v>380</v>
      </c>
      <c r="G7" s="288"/>
    </row>
    <row r="8" spans="1:8" ht="27" customHeight="1">
      <c r="A8" s="268" t="s">
        <v>87</v>
      </c>
      <c r="B8" s="271" t="s">
        <v>381</v>
      </c>
      <c r="C8" s="272"/>
      <c r="D8" s="150">
        <v>101.845</v>
      </c>
      <c r="E8" s="151">
        <v>0</v>
      </c>
      <c r="F8" s="152">
        <v>0</v>
      </c>
      <c r="G8" s="153">
        <v>7.9749999999999996</v>
      </c>
    </row>
    <row r="9" spans="1:8" ht="27" customHeight="1">
      <c r="A9" s="269"/>
      <c r="B9" s="273" t="s">
        <v>382</v>
      </c>
      <c r="C9" s="274"/>
      <c r="D9" s="154">
        <v>101.845</v>
      </c>
      <c r="E9" s="155">
        <v>0</v>
      </c>
      <c r="F9" s="156">
        <v>0</v>
      </c>
      <c r="G9" s="157">
        <v>7.9749999999999996</v>
      </c>
    </row>
    <row r="10" spans="1:8" ht="27" customHeight="1">
      <c r="A10" s="269"/>
      <c r="B10" s="275" t="s">
        <v>88</v>
      </c>
      <c r="C10" s="276"/>
      <c r="D10" s="158">
        <v>0</v>
      </c>
      <c r="E10" s="182">
        <v>0</v>
      </c>
      <c r="F10" s="182">
        <v>0</v>
      </c>
      <c r="G10" s="159">
        <v>0</v>
      </c>
    </row>
    <row r="11" spans="1:8" ht="27" customHeight="1">
      <c r="A11" s="270"/>
      <c r="B11" s="281" t="s">
        <v>383</v>
      </c>
      <c r="C11" s="282"/>
      <c r="D11" s="160">
        <v>0</v>
      </c>
      <c r="E11" s="182">
        <v>0</v>
      </c>
      <c r="F11" s="182">
        <v>0</v>
      </c>
      <c r="G11" s="159">
        <v>0</v>
      </c>
    </row>
    <row r="12" spans="1:8" ht="27" customHeight="1">
      <c r="A12" s="283" t="s">
        <v>384</v>
      </c>
      <c r="B12" s="277" t="s">
        <v>381</v>
      </c>
      <c r="C12" s="278"/>
      <c r="D12" s="154">
        <v>101.845</v>
      </c>
      <c r="E12" s="155">
        <v>0</v>
      </c>
      <c r="F12" s="156">
        <v>0</v>
      </c>
      <c r="G12" s="157">
        <v>7.9749999999999996</v>
      </c>
    </row>
    <row r="13" spans="1:8" ht="27" customHeight="1">
      <c r="A13" s="283"/>
      <c r="B13" s="275" t="s">
        <v>386</v>
      </c>
      <c r="C13" s="276"/>
      <c r="D13" s="154">
        <v>101.845</v>
      </c>
      <c r="E13" s="155">
        <v>0</v>
      </c>
      <c r="F13" s="156">
        <v>0</v>
      </c>
      <c r="G13" s="157">
        <v>7.9749999999999996</v>
      </c>
    </row>
    <row r="14" spans="1:8" ht="27" customHeight="1">
      <c r="A14" s="283"/>
      <c r="B14" s="275" t="s">
        <v>387</v>
      </c>
      <c r="C14" s="276"/>
      <c r="D14" s="158">
        <v>0</v>
      </c>
      <c r="E14" s="155">
        <v>0</v>
      </c>
      <c r="F14" s="160">
        <v>0</v>
      </c>
      <c r="G14" s="187">
        <v>0</v>
      </c>
    </row>
    <row r="15" spans="1:8" ht="27" customHeight="1">
      <c r="A15" s="283"/>
      <c r="B15" s="279" t="s">
        <v>388</v>
      </c>
      <c r="C15" s="61" t="s">
        <v>389</v>
      </c>
      <c r="D15" s="158">
        <v>0</v>
      </c>
      <c r="E15" s="155">
        <v>0</v>
      </c>
      <c r="F15" s="160">
        <v>0</v>
      </c>
      <c r="G15" s="187">
        <v>0</v>
      </c>
    </row>
    <row r="16" spans="1:8" ht="27" customHeight="1">
      <c r="A16" s="283"/>
      <c r="B16" s="279"/>
      <c r="C16" s="60" t="s">
        <v>89</v>
      </c>
      <c r="D16" s="158">
        <v>0</v>
      </c>
      <c r="E16" s="155">
        <v>0</v>
      </c>
      <c r="F16" s="160">
        <v>0</v>
      </c>
      <c r="G16" s="187">
        <v>0</v>
      </c>
    </row>
    <row r="17" spans="1:7" ht="27" customHeight="1">
      <c r="A17" s="283"/>
      <c r="B17" s="280"/>
      <c r="C17" s="60" t="s">
        <v>390</v>
      </c>
      <c r="D17" s="158">
        <v>0</v>
      </c>
      <c r="E17" s="155">
        <v>0</v>
      </c>
      <c r="F17" s="160">
        <v>0</v>
      </c>
      <c r="G17" s="187">
        <v>0</v>
      </c>
    </row>
    <row r="18" spans="1:7" ht="27" customHeight="1">
      <c r="A18" s="283"/>
      <c r="B18" s="289" t="s">
        <v>391</v>
      </c>
      <c r="C18" s="60" t="s">
        <v>389</v>
      </c>
      <c r="D18" s="154"/>
      <c r="E18" s="155">
        <v>0</v>
      </c>
      <c r="F18" s="160">
        <v>0</v>
      </c>
      <c r="G18" s="187">
        <v>0</v>
      </c>
    </row>
    <row r="19" spans="1:7" ht="27" customHeight="1">
      <c r="A19" s="283"/>
      <c r="B19" s="279"/>
      <c r="C19" s="60" t="s">
        <v>89</v>
      </c>
      <c r="D19" s="158">
        <v>0</v>
      </c>
      <c r="E19" s="155">
        <v>0</v>
      </c>
      <c r="F19" s="160">
        <v>0</v>
      </c>
      <c r="G19" s="187">
        <v>0</v>
      </c>
    </row>
    <row r="20" spans="1:7" ht="27" customHeight="1">
      <c r="A20" s="283"/>
      <c r="B20" s="280"/>
      <c r="C20" s="60" t="s">
        <v>390</v>
      </c>
      <c r="D20" s="158">
        <v>0</v>
      </c>
      <c r="E20" s="155">
        <v>0</v>
      </c>
      <c r="F20" s="160">
        <v>0</v>
      </c>
      <c r="G20" s="187">
        <v>0</v>
      </c>
    </row>
    <row r="21" spans="1:7" ht="27" customHeight="1">
      <c r="A21" s="283"/>
      <c r="B21" s="281" t="s">
        <v>393</v>
      </c>
      <c r="C21" s="60" t="s">
        <v>90</v>
      </c>
      <c r="D21" s="182">
        <v>0</v>
      </c>
      <c r="E21" s="182">
        <v>0</v>
      </c>
      <c r="F21" s="182">
        <v>0</v>
      </c>
      <c r="G21" s="159">
        <v>0</v>
      </c>
    </row>
    <row r="22" spans="1:7" ht="27" customHeight="1">
      <c r="A22" s="283"/>
      <c r="B22" s="281"/>
      <c r="C22" s="60" t="s">
        <v>394</v>
      </c>
      <c r="D22" s="182">
        <v>0</v>
      </c>
      <c r="E22" s="182">
        <v>0</v>
      </c>
      <c r="F22" s="182">
        <v>0</v>
      </c>
      <c r="G22" s="159">
        <v>0</v>
      </c>
    </row>
    <row r="23" spans="1:7" ht="27" customHeight="1">
      <c r="A23" s="284"/>
      <c r="B23" s="281"/>
      <c r="C23" s="60" t="s">
        <v>395</v>
      </c>
      <c r="D23" s="182">
        <v>0</v>
      </c>
      <c r="E23" s="182">
        <v>0</v>
      </c>
      <c r="F23" s="182">
        <v>0</v>
      </c>
      <c r="G23" s="157">
        <v>7.9749999999999996</v>
      </c>
    </row>
    <row r="24" spans="1:7" ht="27" customHeight="1" thickBot="1">
      <c r="A24" s="265" t="s">
        <v>396</v>
      </c>
      <c r="B24" s="265"/>
      <c r="C24" s="266"/>
      <c r="D24" s="165">
        <v>101.845</v>
      </c>
      <c r="E24" s="166">
        <v>0</v>
      </c>
      <c r="F24" s="167">
        <v>0</v>
      </c>
      <c r="G24" s="188">
        <v>0</v>
      </c>
    </row>
    <row r="25" spans="1:7" ht="22.95" customHeight="1">
      <c r="A25" s="62" t="s">
        <v>78</v>
      </c>
      <c r="B25" s="56" t="s">
        <v>397</v>
      </c>
      <c r="C25" s="56" t="s">
        <v>296</v>
      </c>
      <c r="D25" s="56"/>
      <c r="E25" s="67" t="s">
        <v>398</v>
      </c>
      <c r="F25" s="67"/>
      <c r="G25" s="56"/>
    </row>
    <row r="26" spans="1:7" ht="15.6">
      <c r="A26" s="64"/>
      <c r="B26" s="64"/>
      <c r="C26" s="64" t="s">
        <v>399</v>
      </c>
      <c r="D26" s="64"/>
      <c r="E26" s="64"/>
      <c r="F26" s="64"/>
      <c r="G26" s="65" t="s">
        <v>463</v>
      </c>
    </row>
    <row r="27" spans="1:7">
      <c r="A27" s="56"/>
      <c r="B27" s="56"/>
      <c r="C27" s="63"/>
      <c r="D27" s="56"/>
      <c r="E27" s="56"/>
      <c r="F27" s="56"/>
      <c r="G27" s="63"/>
    </row>
    <row r="28" spans="1:7">
      <c r="A28" s="56"/>
      <c r="B28" s="56"/>
      <c r="C28" s="63"/>
      <c r="D28" s="56"/>
      <c r="E28" s="56"/>
      <c r="F28" s="56"/>
      <c r="G28" s="63"/>
    </row>
    <row r="29" spans="1:7">
      <c r="A29" s="66" t="s">
        <v>91</v>
      </c>
      <c r="B29" s="56"/>
      <c r="C29" s="63"/>
      <c r="D29" s="56"/>
      <c r="E29" s="56"/>
      <c r="F29" s="56"/>
      <c r="G29" s="63"/>
    </row>
    <row r="30" spans="1:7" ht="34.950000000000003" customHeight="1">
      <c r="A30" s="267" t="s">
        <v>401</v>
      </c>
      <c r="B30" s="267"/>
      <c r="C30" s="267"/>
      <c r="D30" s="267"/>
      <c r="E30" s="267"/>
      <c r="F30" s="267"/>
      <c r="G30" s="267"/>
    </row>
  </sheetData>
  <mergeCells count="22">
    <mergeCell ref="A6:C7"/>
    <mergeCell ref="D6:D7"/>
    <mergeCell ref="G6:G7"/>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s>
  <phoneticPr fontId="11" type="noConversion"/>
  <hyperlinks>
    <hyperlink ref="H1" location="預告統計資料發布時間表!A1" display="回發布時間表" xr:uid="{73C12042-4193-4960-9A68-6641A003ACBF}"/>
  </hyperlinks>
  <pageMargins left="0.39370078740157483" right="0.39370078740157483" top="0.74803149606299213" bottom="0.74803149606299213" header="0.31496062992125984" footer="0.31496062992125984"/>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C9315-558B-4FE7-A706-79D696AACCF9}">
  <dimension ref="A1:H30"/>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86" t="s">
        <v>370</v>
      </c>
      <c r="B1" s="56"/>
      <c r="C1" s="56"/>
      <c r="D1" s="55" t="s">
        <v>371</v>
      </c>
      <c r="E1" s="256" t="s">
        <v>84</v>
      </c>
      <c r="F1" s="257"/>
      <c r="G1" s="258"/>
      <c r="H1" s="80" t="s">
        <v>7</v>
      </c>
    </row>
    <row r="2" spans="1:8" ht="15.6" thickBot="1">
      <c r="A2" s="86" t="s">
        <v>373</v>
      </c>
      <c r="B2" s="57" t="s">
        <v>85</v>
      </c>
      <c r="C2" s="58"/>
      <c r="D2" s="55" t="s">
        <v>374</v>
      </c>
      <c r="E2" s="259" t="s">
        <v>86</v>
      </c>
      <c r="F2" s="260"/>
      <c r="G2" s="261"/>
    </row>
    <row r="3" spans="1:8" ht="28.2">
      <c r="A3" s="262" t="s">
        <v>92</v>
      </c>
      <c r="B3" s="262"/>
      <c r="C3" s="262"/>
      <c r="D3" s="262"/>
      <c r="E3" s="262"/>
      <c r="F3" s="262"/>
      <c r="G3" s="262"/>
    </row>
    <row r="4" spans="1:8">
      <c r="A4" s="263"/>
      <c r="B4" s="263"/>
      <c r="C4" s="263"/>
      <c r="D4" s="263"/>
      <c r="E4" s="263"/>
      <c r="F4" s="263"/>
      <c r="G4" s="263"/>
    </row>
    <row r="5" spans="1:8" ht="16.8" thickBot="1">
      <c r="A5" s="264" t="s">
        <v>469</v>
      </c>
      <c r="B5" s="264"/>
      <c r="C5" s="264"/>
      <c r="D5" s="264"/>
      <c r="E5" s="264"/>
      <c r="F5" s="264"/>
      <c r="G5" s="264"/>
    </row>
    <row r="6" spans="1:8" ht="15" customHeight="1">
      <c r="A6" s="290" t="s">
        <v>376</v>
      </c>
      <c r="B6" s="290"/>
      <c r="C6" s="291"/>
      <c r="D6" s="285" t="s">
        <v>377</v>
      </c>
      <c r="E6" s="59"/>
      <c r="F6" s="59"/>
      <c r="G6" s="287" t="s">
        <v>378</v>
      </c>
    </row>
    <row r="7" spans="1:8" ht="40.200000000000003" thickBot="1">
      <c r="A7" s="292"/>
      <c r="B7" s="292"/>
      <c r="C7" s="293"/>
      <c r="D7" s="286"/>
      <c r="E7" s="87" t="s">
        <v>379</v>
      </c>
      <c r="F7" s="88" t="s">
        <v>380</v>
      </c>
      <c r="G7" s="288"/>
    </row>
    <row r="8" spans="1:8" ht="27" customHeight="1">
      <c r="A8" s="268" t="s">
        <v>87</v>
      </c>
      <c r="B8" s="271" t="s">
        <v>381</v>
      </c>
      <c r="C8" s="272"/>
      <c r="D8" s="150">
        <v>97.662999999999997</v>
      </c>
      <c r="E8" s="151">
        <v>0</v>
      </c>
      <c r="F8" s="152">
        <v>0</v>
      </c>
      <c r="G8" s="153">
        <v>7.4420000000000002</v>
      </c>
    </row>
    <row r="9" spans="1:8" ht="27" customHeight="1">
      <c r="A9" s="269"/>
      <c r="B9" s="273" t="s">
        <v>382</v>
      </c>
      <c r="C9" s="274"/>
      <c r="D9" s="154">
        <v>97.662999999999997</v>
      </c>
      <c r="E9" s="155">
        <v>0</v>
      </c>
      <c r="F9" s="156">
        <v>0</v>
      </c>
      <c r="G9" s="157">
        <v>7.4420000000000002</v>
      </c>
    </row>
    <row r="10" spans="1:8" ht="27" customHeight="1">
      <c r="A10" s="269"/>
      <c r="B10" s="275" t="s">
        <v>88</v>
      </c>
      <c r="C10" s="276"/>
      <c r="D10" s="158">
        <v>0</v>
      </c>
      <c r="E10" s="182">
        <v>0</v>
      </c>
      <c r="F10" s="182">
        <v>0</v>
      </c>
      <c r="G10" s="159">
        <v>0</v>
      </c>
    </row>
    <row r="11" spans="1:8" ht="27" customHeight="1">
      <c r="A11" s="270"/>
      <c r="B11" s="281" t="s">
        <v>383</v>
      </c>
      <c r="C11" s="282"/>
      <c r="D11" s="160">
        <v>0</v>
      </c>
      <c r="E11" s="182">
        <v>0</v>
      </c>
      <c r="F11" s="182">
        <v>0</v>
      </c>
      <c r="G11" s="159">
        <v>0</v>
      </c>
    </row>
    <row r="12" spans="1:8" ht="27" customHeight="1">
      <c r="A12" s="283" t="s">
        <v>384</v>
      </c>
      <c r="B12" s="277" t="s">
        <v>381</v>
      </c>
      <c r="C12" s="278"/>
      <c r="D12" s="154">
        <v>97.662999999999997</v>
      </c>
      <c r="E12" s="155">
        <v>0</v>
      </c>
      <c r="F12" s="156">
        <v>0</v>
      </c>
      <c r="G12" s="157">
        <v>7.4420000000000002</v>
      </c>
    </row>
    <row r="13" spans="1:8" ht="27" customHeight="1">
      <c r="A13" s="283"/>
      <c r="B13" s="275" t="s">
        <v>386</v>
      </c>
      <c r="C13" s="276"/>
      <c r="D13" s="154">
        <v>97.662999999999997</v>
      </c>
      <c r="E13" s="155">
        <v>0</v>
      </c>
      <c r="F13" s="156">
        <v>0</v>
      </c>
      <c r="G13" s="157">
        <v>7.4420000000000002</v>
      </c>
    </row>
    <row r="14" spans="1:8" ht="27" customHeight="1">
      <c r="A14" s="283"/>
      <c r="B14" s="275" t="s">
        <v>387</v>
      </c>
      <c r="C14" s="276"/>
      <c r="D14" s="158">
        <v>0</v>
      </c>
      <c r="E14" s="155">
        <v>0</v>
      </c>
      <c r="F14" s="160">
        <v>0</v>
      </c>
      <c r="G14" s="187">
        <v>0</v>
      </c>
    </row>
    <row r="15" spans="1:8" ht="27" customHeight="1">
      <c r="A15" s="283"/>
      <c r="B15" s="279" t="s">
        <v>388</v>
      </c>
      <c r="C15" s="61" t="s">
        <v>389</v>
      </c>
      <c r="D15" s="158">
        <v>0</v>
      </c>
      <c r="E15" s="155">
        <v>0</v>
      </c>
      <c r="F15" s="160">
        <v>0</v>
      </c>
      <c r="G15" s="187">
        <v>0</v>
      </c>
    </row>
    <row r="16" spans="1:8" ht="27" customHeight="1">
      <c r="A16" s="283"/>
      <c r="B16" s="279"/>
      <c r="C16" s="60" t="s">
        <v>89</v>
      </c>
      <c r="D16" s="158">
        <v>0</v>
      </c>
      <c r="E16" s="155">
        <v>0</v>
      </c>
      <c r="F16" s="160">
        <v>0</v>
      </c>
      <c r="G16" s="187">
        <v>0</v>
      </c>
    </row>
    <row r="17" spans="1:7" ht="27" customHeight="1">
      <c r="A17" s="283"/>
      <c r="B17" s="280"/>
      <c r="C17" s="60" t="s">
        <v>390</v>
      </c>
      <c r="D17" s="158">
        <v>0</v>
      </c>
      <c r="E17" s="155">
        <v>0</v>
      </c>
      <c r="F17" s="160">
        <v>0</v>
      </c>
      <c r="G17" s="187">
        <v>0</v>
      </c>
    </row>
    <row r="18" spans="1:7" ht="27" customHeight="1">
      <c r="A18" s="283"/>
      <c r="B18" s="289" t="s">
        <v>391</v>
      </c>
      <c r="C18" s="60" t="s">
        <v>389</v>
      </c>
      <c r="D18" s="154"/>
      <c r="E18" s="155">
        <v>0</v>
      </c>
      <c r="F18" s="160">
        <v>0</v>
      </c>
      <c r="G18" s="187">
        <v>0</v>
      </c>
    </row>
    <row r="19" spans="1:7" ht="27" customHeight="1">
      <c r="A19" s="283"/>
      <c r="B19" s="279"/>
      <c r="C19" s="60" t="s">
        <v>89</v>
      </c>
      <c r="D19" s="158">
        <v>0</v>
      </c>
      <c r="E19" s="155">
        <v>0</v>
      </c>
      <c r="F19" s="160">
        <v>0</v>
      </c>
      <c r="G19" s="187">
        <v>0</v>
      </c>
    </row>
    <row r="20" spans="1:7" ht="27" customHeight="1">
      <c r="A20" s="283"/>
      <c r="B20" s="280"/>
      <c r="C20" s="60" t="s">
        <v>390</v>
      </c>
      <c r="D20" s="158">
        <v>0</v>
      </c>
      <c r="E20" s="155">
        <v>0</v>
      </c>
      <c r="F20" s="160">
        <v>0</v>
      </c>
      <c r="G20" s="187">
        <v>0</v>
      </c>
    </row>
    <row r="21" spans="1:7" ht="27" customHeight="1">
      <c r="A21" s="283"/>
      <c r="B21" s="281" t="s">
        <v>393</v>
      </c>
      <c r="C21" s="60" t="s">
        <v>90</v>
      </c>
      <c r="D21" s="182">
        <v>0</v>
      </c>
      <c r="E21" s="182">
        <v>0</v>
      </c>
      <c r="F21" s="182">
        <v>0</v>
      </c>
      <c r="G21" s="159">
        <v>0</v>
      </c>
    </row>
    <row r="22" spans="1:7" ht="27" customHeight="1">
      <c r="A22" s="283"/>
      <c r="B22" s="281"/>
      <c r="C22" s="60" t="s">
        <v>394</v>
      </c>
      <c r="D22" s="182">
        <v>0</v>
      </c>
      <c r="E22" s="182">
        <v>0</v>
      </c>
      <c r="F22" s="182">
        <v>0</v>
      </c>
      <c r="G22" s="159">
        <v>0</v>
      </c>
    </row>
    <row r="23" spans="1:7" ht="27" customHeight="1">
      <c r="A23" s="284"/>
      <c r="B23" s="281"/>
      <c r="C23" s="60" t="s">
        <v>395</v>
      </c>
      <c r="D23" s="182">
        <v>0</v>
      </c>
      <c r="E23" s="182">
        <v>0</v>
      </c>
      <c r="F23" s="182">
        <v>0</v>
      </c>
      <c r="G23" s="157">
        <v>7.4420000000000002</v>
      </c>
    </row>
    <row r="24" spans="1:7" ht="27" customHeight="1" thickBot="1">
      <c r="A24" s="265" t="s">
        <v>396</v>
      </c>
      <c r="B24" s="265"/>
      <c r="C24" s="266"/>
      <c r="D24" s="165">
        <v>97.662999999999997</v>
      </c>
      <c r="E24" s="166">
        <v>0</v>
      </c>
      <c r="F24" s="167">
        <v>0</v>
      </c>
      <c r="G24" s="188">
        <v>0</v>
      </c>
    </row>
    <row r="25" spans="1:7" ht="22.95" customHeight="1">
      <c r="A25" s="62" t="s">
        <v>78</v>
      </c>
      <c r="B25" s="56" t="s">
        <v>397</v>
      </c>
      <c r="C25" s="56" t="s">
        <v>296</v>
      </c>
      <c r="D25" s="56"/>
      <c r="E25" s="67" t="s">
        <v>398</v>
      </c>
      <c r="F25" s="67"/>
      <c r="G25" s="56"/>
    </row>
    <row r="26" spans="1:7" ht="15.6">
      <c r="A26" s="64"/>
      <c r="B26" s="64"/>
      <c r="C26" s="64" t="s">
        <v>399</v>
      </c>
      <c r="D26" s="64"/>
      <c r="E26" s="64"/>
      <c r="F26" s="64"/>
      <c r="G26" s="65" t="s">
        <v>468</v>
      </c>
    </row>
    <row r="27" spans="1:7">
      <c r="A27" s="56"/>
      <c r="B27" s="56"/>
      <c r="C27" s="63"/>
      <c r="D27" s="56"/>
      <c r="E27" s="56"/>
      <c r="F27" s="56"/>
      <c r="G27" s="63"/>
    </row>
    <row r="28" spans="1:7">
      <c r="A28" s="56"/>
      <c r="B28" s="56"/>
      <c r="C28" s="63"/>
      <c r="D28" s="56"/>
      <c r="E28" s="56"/>
      <c r="F28" s="56"/>
      <c r="G28" s="63"/>
    </row>
    <row r="29" spans="1:7">
      <c r="A29" s="66" t="s">
        <v>91</v>
      </c>
      <c r="B29" s="56"/>
      <c r="C29" s="63"/>
      <c r="D29" s="56"/>
      <c r="E29" s="56"/>
      <c r="F29" s="56"/>
      <c r="G29" s="63"/>
    </row>
    <row r="30" spans="1:7" ht="34.950000000000003" customHeight="1">
      <c r="A30" s="267" t="s">
        <v>401</v>
      </c>
      <c r="B30" s="267"/>
      <c r="C30" s="267"/>
      <c r="D30" s="267"/>
      <c r="E30" s="267"/>
      <c r="F30" s="267"/>
      <c r="G30" s="267"/>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E1:G1"/>
    <mergeCell ref="E2:G2"/>
    <mergeCell ref="A3:G3"/>
    <mergeCell ref="A4:G4"/>
    <mergeCell ref="A5:G5"/>
    <mergeCell ref="A6:C7"/>
    <mergeCell ref="D6:D7"/>
    <mergeCell ref="G6:G7"/>
  </mergeCells>
  <phoneticPr fontId="11" type="noConversion"/>
  <hyperlinks>
    <hyperlink ref="H1" location="預告統計資料發布時間表!A1" display="回發布時間表" xr:uid="{2DE3926F-A020-44F0-B99F-D58E35DEC683}"/>
  </hyperlinks>
  <pageMargins left="0.39370078740157483" right="0.39370078740157483" top="0.74803149606299213" bottom="0.74803149606299213" header="0.31496062992125984" footer="0.31496062992125984"/>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41"/>
  <sheetViews>
    <sheetView zoomScale="90" zoomScaleNormal="90" workbookViewId="0">
      <selection activeCell="E12" sqref="E12:F12"/>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0" t="s">
        <v>59</v>
      </c>
      <c r="B1" s="321"/>
      <c r="G1" s="43" t="s">
        <v>402</v>
      </c>
      <c r="H1" s="320" t="s">
        <v>84</v>
      </c>
      <c r="I1" s="322"/>
      <c r="J1" s="321"/>
      <c r="K1" s="80" t="s">
        <v>7</v>
      </c>
    </row>
    <row r="2" spans="1:11" ht="16.8" thickBot="1">
      <c r="A2" s="320" t="s">
        <v>60</v>
      </c>
      <c r="B2" s="321"/>
      <c r="C2" s="44" t="s">
        <v>403</v>
      </c>
      <c r="D2" s="45"/>
      <c r="G2" s="43" t="s">
        <v>404</v>
      </c>
      <c r="H2" s="320" t="s">
        <v>405</v>
      </c>
      <c r="I2" s="322"/>
      <c r="J2" s="321"/>
    </row>
    <row r="3" spans="1:11" s="46" customFormat="1" ht="24.6">
      <c r="A3" s="323" t="s">
        <v>234</v>
      </c>
      <c r="B3" s="323"/>
      <c r="C3" s="323"/>
      <c r="D3" s="323"/>
      <c r="E3" s="323"/>
      <c r="F3" s="323"/>
      <c r="G3" s="323"/>
      <c r="H3" s="323"/>
      <c r="I3" s="323"/>
      <c r="J3" s="323"/>
    </row>
    <row r="4" spans="1:11" s="46" customFormat="1" ht="15">
      <c r="A4" s="324"/>
      <c r="B4" s="324"/>
      <c r="C4" s="324"/>
      <c r="D4" s="324"/>
      <c r="E4" s="324"/>
      <c r="F4" s="324"/>
    </row>
    <row r="5" spans="1:11" s="46" customFormat="1" ht="18.75" customHeight="1" thickBot="1">
      <c r="A5" s="294" t="s">
        <v>406</v>
      </c>
      <c r="B5" s="294"/>
      <c r="C5" s="294"/>
      <c r="D5" s="294"/>
      <c r="E5" s="294"/>
      <c r="F5" s="294"/>
      <c r="G5" s="294"/>
      <c r="H5" s="294"/>
      <c r="I5" s="294"/>
      <c r="J5" s="294"/>
    </row>
    <row r="6" spans="1:11" s="47" customFormat="1" ht="24" customHeight="1">
      <c r="A6" s="295" t="s">
        <v>407</v>
      </c>
      <c r="B6" s="296"/>
      <c r="C6" s="301" t="s">
        <v>61</v>
      </c>
      <c r="D6" s="302"/>
      <c r="E6" s="307" t="s">
        <v>62</v>
      </c>
      <c r="F6" s="308"/>
      <c r="G6" s="308"/>
      <c r="H6" s="308"/>
      <c r="I6" s="308"/>
      <c r="J6" s="308"/>
    </row>
    <row r="7" spans="1:11" ht="15" customHeight="1">
      <c r="A7" s="297"/>
      <c r="B7" s="298"/>
      <c r="C7" s="303"/>
      <c r="D7" s="304"/>
      <c r="E7" s="309" t="s">
        <v>63</v>
      </c>
      <c r="F7" s="310"/>
      <c r="G7" s="309" t="s">
        <v>408</v>
      </c>
      <c r="H7" s="310"/>
      <c r="I7" s="309" t="s">
        <v>409</v>
      </c>
      <c r="J7" s="315"/>
      <c r="K7" s="47"/>
    </row>
    <row r="8" spans="1:11" ht="18" customHeight="1">
      <c r="A8" s="297"/>
      <c r="B8" s="298"/>
      <c r="C8" s="303"/>
      <c r="D8" s="304"/>
      <c r="E8" s="311"/>
      <c r="F8" s="312"/>
      <c r="G8" s="311"/>
      <c r="H8" s="312"/>
      <c r="I8" s="316"/>
      <c r="J8" s="317"/>
      <c r="K8" s="47"/>
    </row>
    <row r="9" spans="1:11" ht="17.25" customHeight="1">
      <c r="A9" s="297"/>
      <c r="B9" s="298"/>
      <c r="C9" s="303"/>
      <c r="D9" s="304"/>
      <c r="E9" s="311"/>
      <c r="F9" s="312"/>
      <c r="G9" s="311"/>
      <c r="H9" s="312"/>
      <c r="I9" s="316"/>
      <c r="J9" s="317"/>
      <c r="K9" s="47"/>
    </row>
    <row r="10" spans="1:11" s="47" customFormat="1" ht="15" customHeight="1" thickBot="1">
      <c r="A10" s="299"/>
      <c r="B10" s="300"/>
      <c r="C10" s="305"/>
      <c r="D10" s="306"/>
      <c r="E10" s="313"/>
      <c r="F10" s="314"/>
      <c r="G10" s="313"/>
      <c r="H10" s="314"/>
      <c r="I10" s="318"/>
      <c r="J10" s="319"/>
    </row>
    <row r="11" spans="1:11" s="47" customFormat="1" ht="23.1" customHeight="1">
      <c r="A11" s="325" t="s">
        <v>64</v>
      </c>
      <c r="B11" s="326"/>
      <c r="C11" s="327">
        <f>SUM(E11:J11)</f>
        <v>119170</v>
      </c>
      <c r="D11" s="328"/>
      <c r="E11" s="328">
        <f>SUM(E12:F34)</f>
        <v>50413</v>
      </c>
      <c r="F11" s="328"/>
      <c r="G11" s="328">
        <f>SUM(G12:H34)</f>
        <v>61067</v>
      </c>
      <c r="H11" s="328"/>
      <c r="I11" s="328">
        <f>SUM(I12:J34)</f>
        <v>7690</v>
      </c>
      <c r="J11" s="328"/>
      <c r="K11" s="42"/>
    </row>
    <row r="12" spans="1:11" s="47" customFormat="1" ht="23.1" customHeight="1">
      <c r="A12" s="329" t="s">
        <v>65</v>
      </c>
      <c r="B12" s="330"/>
      <c r="C12" s="331">
        <f>SUM(E12:J12)</f>
        <v>31680</v>
      </c>
      <c r="D12" s="332"/>
      <c r="E12" s="332">
        <v>14280</v>
      </c>
      <c r="F12" s="332"/>
      <c r="G12" s="333">
        <v>17400</v>
      </c>
      <c r="H12" s="333"/>
      <c r="I12" s="333">
        <v>0</v>
      </c>
      <c r="J12" s="333"/>
    </row>
    <row r="13" spans="1:11" s="47" customFormat="1" ht="23.1" customHeight="1">
      <c r="A13" s="329" t="s">
        <v>66</v>
      </c>
      <c r="B13" s="330"/>
      <c r="C13" s="331">
        <f t="shared" ref="C13:C34" si="0">SUM(E13:J13)</f>
        <v>17160</v>
      </c>
      <c r="D13" s="332"/>
      <c r="E13" s="332">
        <v>4560</v>
      </c>
      <c r="F13" s="332"/>
      <c r="G13" s="333">
        <v>12600</v>
      </c>
      <c r="H13" s="333"/>
      <c r="I13" s="333">
        <v>0</v>
      </c>
      <c r="J13" s="333"/>
    </row>
    <row r="14" spans="1:11" s="47" customFormat="1" ht="23.1" customHeight="1">
      <c r="A14" s="329" t="s">
        <v>67</v>
      </c>
      <c r="B14" s="330"/>
      <c r="C14" s="331">
        <f t="shared" si="0"/>
        <v>3040</v>
      </c>
      <c r="D14" s="332"/>
      <c r="E14" s="332">
        <v>1980</v>
      </c>
      <c r="F14" s="332"/>
      <c r="G14" s="333">
        <v>1060</v>
      </c>
      <c r="H14" s="333"/>
      <c r="I14" s="333">
        <v>0</v>
      </c>
      <c r="J14" s="333"/>
    </row>
    <row r="15" spans="1:11" s="47" customFormat="1" ht="23.1" customHeight="1">
      <c r="A15" s="329" t="s">
        <v>68</v>
      </c>
      <c r="B15" s="330"/>
      <c r="C15" s="331">
        <f t="shared" si="0"/>
        <v>3990</v>
      </c>
      <c r="D15" s="332"/>
      <c r="E15" s="332">
        <v>1360</v>
      </c>
      <c r="F15" s="332"/>
      <c r="G15" s="333">
        <v>2630</v>
      </c>
      <c r="H15" s="333"/>
      <c r="I15" s="333">
        <v>0</v>
      </c>
      <c r="J15" s="333"/>
    </row>
    <row r="16" spans="1:11" s="47" customFormat="1" ht="23.1" customHeight="1">
      <c r="A16" s="329" t="s">
        <v>69</v>
      </c>
      <c r="B16" s="330"/>
      <c r="C16" s="331">
        <f t="shared" si="0"/>
        <v>14890</v>
      </c>
      <c r="D16" s="332"/>
      <c r="E16" s="332">
        <v>5430</v>
      </c>
      <c r="F16" s="332"/>
      <c r="G16" s="333">
        <v>9460</v>
      </c>
      <c r="H16" s="333"/>
      <c r="I16" s="333">
        <v>0</v>
      </c>
      <c r="J16" s="333"/>
    </row>
    <row r="17" spans="1:11" ht="23.1" customHeight="1">
      <c r="A17" s="329" t="s">
        <v>70</v>
      </c>
      <c r="B17" s="330"/>
      <c r="C17" s="331">
        <f t="shared" si="0"/>
        <v>16100</v>
      </c>
      <c r="D17" s="332"/>
      <c r="E17" s="332">
        <v>4600</v>
      </c>
      <c r="F17" s="332"/>
      <c r="G17" s="333">
        <v>11500</v>
      </c>
      <c r="H17" s="333"/>
      <c r="I17" s="333">
        <v>0</v>
      </c>
      <c r="J17" s="333"/>
      <c r="K17" s="47"/>
    </row>
    <row r="18" spans="1:11" ht="23.1" customHeight="1">
      <c r="A18" s="329" t="s">
        <v>410</v>
      </c>
      <c r="B18" s="330"/>
      <c r="C18" s="331">
        <f t="shared" si="0"/>
        <v>10460</v>
      </c>
      <c r="D18" s="332"/>
      <c r="E18" s="332">
        <v>4530</v>
      </c>
      <c r="F18" s="332"/>
      <c r="G18" s="333">
        <v>1530</v>
      </c>
      <c r="H18" s="333"/>
      <c r="I18" s="333">
        <v>4400</v>
      </c>
      <c r="J18" s="333"/>
      <c r="K18" s="47"/>
    </row>
    <row r="19" spans="1:11" ht="23.1" customHeight="1">
      <c r="A19" s="83" t="s">
        <v>411</v>
      </c>
      <c r="B19" s="84"/>
      <c r="C19" s="331">
        <f t="shared" si="0"/>
        <v>0</v>
      </c>
      <c r="D19" s="332"/>
      <c r="E19" s="332">
        <v>0</v>
      </c>
      <c r="F19" s="332"/>
      <c r="G19" s="333">
        <v>0</v>
      </c>
      <c r="H19" s="333"/>
      <c r="I19" s="333">
        <v>0</v>
      </c>
      <c r="J19" s="333"/>
    </row>
    <row r="20" spans="1:11" ht="23.1" customHeight="1">
      <c r="A20" s="83" t="s">
        <v>412</v>
      </c>
      <c r="B20" s="84"/>
      <c r="C20" s="331">
        <f t="shared" si="0"/>
        <v>6467</v>
      </c>
      <c r="D20" s="332"/>
      <c r="E20" s="332">
        <v>2530</v>
      </c>
      <c r="F20" s="332"/>
      <c r="G20" s="333">
        <v>647</v>
      </c>
      <c r="H20" s="333"/>
      <c r="I20" s="333">
        <v>3290</v>
      </c>
      <c r="J20" s="333"/>
    </row>
    <row r="21" spans="1:11" ht="23.1" customHeight="1">
      <c r="A21" s="83" t="s">
        <v>71</v>
      </c>
      <c r="B21" s="84"/>
      <c r="C21" s="331">
        <f t="shared" si="0"/>
        <v>1360</v>
      </c>
      <c r="D21" s="332"/>
      <c r="E21" s="332">
        <v>1360</v>
      </c>
      <c r="F21" s="332"/>
      <c r="G21" s="333">
        <v>0</v>
      </c>
      <c r="H21" s="333"/>
      <c r="I21" s="333">
        <v>0</v>
      </c>
      <c r="J21" s="333"/>
    </row>
    <row r="22" spans="1:11" ht="23.1" customHeight="1">
      <c r="A22" s="334" t="s">
        <v>72</v>
      </c>
      <c r="B22" s="335"/>
      <c r="C22" s="331">
        <f t="shared" si="0"/>
        <v>11770</v>
      </c>
      <c r="D22" s="332"/>
      <c r="E22" s="332">
        <v>7530</v>
      </c>
      <c r="F22" s="332"/>
      <c r="G22" s="333">
        <v>4240</v>
      </c>
      <c r="H22" s="333"/>
      <c r="I22" s="333">
        <v>0</v>
      </c>
      <c r="J22" s="333"/>
    </row>
    <row r="23" spans="1:11" ht="23.1" customHeight="1">
      <c r="A23" s="89" t="s">
        <v>73</v>
      </c>
      <c r="B23" s="85"/>
      <c r="C23" s="331">
        <f t="shared" si="0"/>
        <v>0</v>
      </c>
      <c r="D23" s="332"/>
      <c r="E23" s="332">
        <v>0</v>
      </c>
      <c r="F23" s="332"/>
      <c r="G23" s="333">
        <v>0</v>
      </c>
      <c r="H23" s="333"/>
      <c r="I23" s="333">
        <v>0</v>
      </c>
      <c r="J23" s="333"/>
    </row>
    <row r="24" spans="1:11" ht="23.1" customHeight="1">
      <c r="A24" s="89" t="s">
        <v>74</v>
      </c>
      <c r="B24" s="85"/>
      <c r="C24" s="331">
        <f t="shared" si="0"/>
        <v>0</v>
      </c>
      <c r="D24" s="332"/>
      <c r="E24" s="332">
        <v>0</v>
      </c>
      <c r="F24" s="332"/>
      <c r="G24" s="333">
        <v>0</v>
      </c>
      <c r="H24" s="333"/>
      <c r="I24" s="333">
        <v>0</v>
      </c>
      <c r="J24" s="333"/>
    </row>
    <row r="25" spans="1:11" ht="23.1" customHeight="1">
      <c r="A25" s="89" t="s">
        <v>75</v>
      </c>
      <c r="B25" s="85"/>
      <c r="C25" s="331">
        <f t="shared" si="0"/>
        <v>120</v>
      </c>
      <c r="D25" s="332"/>
      <c r="E25" s="332">
        <v>120</v>
      </c>
      <c r="F25" s="332"/>
      <c r="G25" s="333">
        <v>0</v>
      </c>
      <c r="H25" s="333"/>
      <c r="I25" s="333">
        <v>0</v>
      </c>
      <c r="J25" s="333"/>
    </row>
    <row r="26" spans="1:11" ht="23.1" customHeight="1">
      <c r="A26" s="89" t="s">
        <v>413</v>
      </c>
      <c r="B26" s="85"/>
      <c r="C26" s="331">
        <f t="shared" si="0"/>
        <v>170</v>
      </c>
      <c r="D26" s="332"/>
      <c r="E26" s="332">
        <v>170</v>
      </c>
      <c r="F26" s="332"/>
      <c r="G26" s="333">
        <v>0</v>
      </c>
      <c r="H26" s="333"/>
      <c r="I26" s="333">
        <v>0</v>
      </c>
      <c r="J26" s="333"/>
    </row>
    <row r="27" spans="1:11" ht="23.1" customHeight="1">
      <c r="A27" s="89" t="s">
        <v>414</v>
      </c>
      <c r="B27" s="85"/>
      <c r="C27" s="331">
        <f t="shared" si="0"/>
        <v>1653</v>
      </c>
      <c r="D27" s="332"/>
      <c r="E27" s="332">
        <v>1653</v>
      </c>
      <c r="F27" s="332"/>
      <c r="G27" s="333">
        <v>0</v>
      </c>
      <c r="H27" s="333"/>
      <c r="I27" s="333">
        <v>0</v>
      </c>
      <c r="J27" s="333"/>
    </row>
    <row r="28" spans="1:11" ht="23.1" customHeight="1">
      <c r="A28" s="89" t="s">
        <v>415</v>
      </c>
      <c r="B28" s="85"/>
      <c r="C28" s="331">
        <f t="shared" si="0"/>
        <v>0</v>
      </c>
      <c r="D28" s="332"/>
      <c r="E28" s="332">
        <v>0</v>
      </c>
      <c r="F28" s="332"/>
      <c r="G28" s="333">
        <v>0</v>
      </c>
      <c r="H28" s="333"/>
      <c r="I28" s="333">
        <v>0</v>
      </c>
      <c r="J28" s="333"/>
    </row>
    <row r="29" spans="1:11" ht="23.1" customHeight="1">
      <c r="A29" s="89" t="s">
        <v>76</v>
      </c>
      <c r="B29" s="85"/>
      <c r="C29" s="331">
        <f t="shared" si="0"/>
        <v>0</v>
      </c>
      <c r="D29" s="332"/>
      <c r="E29" s="332">
        <v>0</v>
      </c>
      <c r="F29" s="332"/>
      <c r="G29" s="333">
        <v>0</v>
      </c>
      <c r="H29" s="333"/>
      <c r="I29" s="333">
        <v>0</v>
      </c>
      <c r="J29" s="333"/>
    </row>
    <row r="30" spans="1:11" ht="36" customHeight="1">
      <c r="A30" s="89" t="s">
        <v>416</v>
      </c>
      <c r="B30" s="85"/>
      <c r="C30" s="331">
        <f t="shared" si="0"/>
        <v>20</v>
      </c>
      <c r="D30" s="332"/>
      <c r="E30" s="332">
        <v>20</v>
      </c>
      <c r="F30" s="332"/>
      <c r="G30" s="333">
        <v>0</v>
      </c>
      <c r="H30" s="333"/>
      <c r="I30" s="333">
        <v>0</v>
      </c>
      <c r="J30" s="333"/>
    </row>
    <row r="31" spans="1:11" ht="37.5" customHeight="1">
      <c r="A31" s="334" t="s">
        <v>297</v>
      </c>
      <c r="B31" s="336"/>
      <c r="C31" s="331">
        <f t="shared" si="0"/>
        <v>290</v>
      </c>
      <c r="D31" s="332"/>
      <c r="E31" s="332">
        <v>290</v>
      </c>
      <c r="F31" s="332"/>
      <c r="G31" s="333">
        <v>0</v>
      </c>
      <c r="H31" s="333"/>
      <c r="I31" s="333">
        <v>0</v>
      </c>
      <c r="J31" s="333"/>
    </row>
    <row r="32" spans="1:11" ht="23.1" customHeight="1">
      <c r="A32" s="89" t="s">
        <v>417</v>
      </c>
      <c r="B32" s="89"/>
      <c r="C32" s="331">
        <f t="shared" si="0"/>
        <v>0</v>
      </c>
      <c r="D32" s="332"/>
      <c r="E32" s="332">
        <v>0</v>
      </c>
      <c r="F32" s="332"/>
      <c r="G32" s="333">
        <v>0</v>
      </c>
      <c r="H32" s="333"/>
      <c r="I32" s="333">
        <v>0</v>
      </c>
      <c r="J32" s="333"/>
    </row>
    <row r="33" spans="1:10" ht="23.1" customHeight="1">
      <c r="A33" s="89" t="s">
        <v>418</v>
      </c>
      <c r="B33" s="89"/>
      <c r="C33" s="331">
        <f t="shared" si="0"/>
        <v>0</v>
      </c>
      <c r="D33" s="332"/>
      <c r="E33" s="332">
        <v>0</v>
      </c>
      <c r="F33" s="332"/>
      <c r="G33" s="333">
        <v>0</v>
      </c>
      <c r="H33" s="333"/>
      <c r="I33" s="333">
        <v>0</v>
      </c>
      <c r="J33" s="333"/>
    </row>
    <row r="34" spans="1:10" ht="23.1" customHeight="1" thickBot="1">
      <c r="A34" s="337" t="s">
        <v>77</v>
      </c>
      <c r="B34" s="338"/>
      <c r="C34" s="339">
        <f t="shared" si="0"/>
        <v>0</v>
      </c>
      <c r="D34" s="340"/>
      <c r="E34" s="340">
        <v>0</v>
      </c>
      <c r="F34" s="340"/>
      <c r="G34" s="341">
        <v>0</v>
      </c>
      <c r="H34" s="341"/>
      <c r="I34" s="341">
        <v>0</v>
      </c>
      <c r="J34" s="341"/>
    </row>
    <row r="35" spans="1:10">
      <c r="A35" s="48" t="s">
        <v>419</v>
      </c>
      <c r="B35" s="49" t="s">
        <v>298</v>
      </c>
      <c r="C35" s="46"/>
      <c r="D35" s="46"/>
      <c r="E35" s="90" t="s">
        <v>79</v>
      </c>
      <c r="F35" s="90"/>
      <c r="G35" s="90" t="s">
        <v>80</v>
      </c>
      <c r="H35" s="91"/>
      <c r="I35" s="91"/>
      <c r="J35" s="90"/>
    </row>
    <row r="36" spans="1:10">
      <c r="A36" s="46"/>
      <c r="B36" s="46"/>
      <c r="E36" s="50" t="s">
        <v>81</v>
      </c>
      <c r="F36" s="50"/>
      <c r="J36" s="50"/>
    </row>
    <row r="37" spans="1:10">
      <c r="A37" s="46"/>
      <c r="B37" s="46"/>
      <c r="E37" s="50"/>
      <c r="F37" s="50"/>
      <c r="J37" s="50" t="s">
        <v>420</v>
      </c>
    </row>
    <row r="38" spans="1:10">
      <c r="A38" s="51" t="s">
        <v>82</v>
      </c>
      <c r="B38" s="52"/>
    </row>
    <row r="39" spans="1:10">
      <c r="A39" s="82" t="s">
        <v>421</v>
      </c>
      <c r="B39" s="82"/>
      <c r="C39" s="82"/>
      <c r="D39" s="82"/>
      <c r="E39" s="82"/>
      <c r="F39" s="82"/>
      <c r="G39" s="82"/>
      <c r="H39" s="82"/>
      <c r="I39" s="82"/>
      <c r="J39" s="82"/>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0F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1"/>
  <sheetViews>
    <sheetView zoomScale="90" zoomScaleNormal="90" workbookViewId="0">
      <selection activeCell="K1" sqref="K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0" t="s">
        <v>59</v>
      </c>
      <c r="B1" s="321"/>
      <c r="G1" s="43" t="s">
        <v>402</v>
      </c>
      <c r="H1" s="320" t="s">
        <v>84</v>
      </c>
      <c r="I1" s="322"/>
      <c r="J1" s="321"/>
      <c r="K1" s="80" t="s">
        <v>7</v>
      </c>
    </row>
    <row r="2" spans="1:11" ht="16.8" thickBot="1">
      <c r="A2" s="320" t="s">
        <v>60</v>
      </c>
      <c r="B2" s="321"/>
      <c r="C2" s="44" t="s">
        <v>403</v>
      </c>
      <c r="D2" s="45"/>
      <c r="G2" s="43" t="s">
        <v>404</v>
      </c>
      <c r="H2" s="320" t="s">
        <v>405</v>
      </c>
      <c r="I2" s="322"/>
      <c r="J2" s="321"/>
    </row>
    <row r="3" spans="1:11" s="46" customFormat="1" ht="24.6">
      <c r="A3" s="323" t="s">
        <v>234</v>
      </c>
      <c r="B3" s="323"/>
      <c r="C3" s="323"/>
      <c r="D3" s="323"/>
      <c r="E3" s="323"/>
      <c r="F3" s="323"/>
      <c r="G3" s="323"/>
      <c r="H3" s="323"/>
      <c r="I3" s="323"/>
      <c r="J3" s="323"/>
    </row>
    <row r="4" spans="1:11" s="46" customFormat="1" ht="15">
      <c r="A4" s="324"/>
      <c r="B4" s="324"/>
      <c r="C4" s="324"/>
      <c r="D4" s="324"/>
      <c r="E4" s="324"/>
      <c r="F4" s="324"/>
    </row>
    <row r="5" spans="1:11" s="46" customFormat="1" ht="18.75" customHeight="1" thickBot="1">
      <c r="A5" s="294" t="s">
        <v>427</v>
      </c>
      <c r="B5" s="294"/>
      <c r="C5" s="294"/>
      <c r="D5" s="294"/>
      <c r="E5" s="294"/>
      <c r="F5" s="294"/>
      <c r="G5" s="294"/>
      <c r="H5" s="294"/>
      <c r="I5" s="294"/>
      <c r="J5" s="294"/>
    </row>
    <row r="6" spans="1:11" s="47" customFormat="1" ht="24" customHeight="1">
      <c r="A6" s="295" t="s">
        <v>407</v>
      </c>
      <c r="B6" s="296"/>
      <c r="C6" s="301" t="s">
        <v>61</v>
      </c>
      <c r="D6" s="302"/>
      <c r="E6" s="307" t="s">
        <v>62</v>
      </c>
      <c r="F6" s="308"/>
      <c r="G6" s="308"/>
      <c r="H6" s="308"/>
      <c r="I6" s="308"/>
      <c r="J6" s="308"/>
    </row>
    <row r="7" spans="1:11" ht="15" customHeight="1">
      <c r="A7" s="297"/>
      <c r="B7" s="298"/>
      <c r="C7" s="303"/>
      <c r="D7" s="304"/>
      <c r="E7" s="309" t="s">
        <v>63</v>
      </c>
      <c r="F7" s="310"/>
      <c r="G7" s="309" t="s">
        <v>408</v>
      </c>
      <c r="H7" s="310"/>
      <c r="I7" s="309" t="s">
        <v>409</v>
      </c>
      <c r="J7" s="315"/>
      <c r="K7" s="47"/>
    </row>
    <row r="8" spans="1:11" ht="18" customHeight="1">
      <c r="A8" s="297"/>
      <c r="B8" s="298"/>
      <c r="C8" s="303"/>
      <c r="D8" s="304"/>
      <c r="E8" s="311"/>
      <c r="F8" s="312"/>
      <c r="G8" s="311"/>
      <c r="H8" s="312"/>
      <c r="I8" s="316"/>
      <c r="J8" s="317"/>
      <c r="K8" s="47"/>
    </row>
    <row r="9" spans="1:11" ht="17.25" customHeight="1">
      <c r="A9" s="297"/>
      <c r="B9" s="298"/>
      <c r="C9" s="303"/>
      <c r="D9" s="304"/>
      <c r="E9" s="311"/>
      <c r="F9" s="312"/>
      <c r="G9" s="311"/>
      <c r="H9" s="312"/>
      <c r="I9" s="316"/>
      <c r="J9" s="317"/>
      <c r="K9" s="47"/>
    </row>
    <row r="10" spans="1:11" s="47" customFormat="1" ht="15" customHeight="1" thickBot="1">
      <c r="A10" s="299"/>
      <c r="B10" s="300"/>
      <c r="C10" s="305"/>
      <c r="D10" s="306"/>
      <c r="E10" s="313"/>
      <c r="F10" s="314"/>
      <c r="G10" s="313"/>
      <c r="H10" s="314"/>
      <c r="I10" s="318"/>
      <c r="J10" s="319"/>
    </row>
    <row r="11" spans="1:11" s="47" customFormat="1" ht="23.1" customHeight="1">
      <c r="A11" s="325" t="s">
        <v>64</v>
      </c>
      <c r="B11" s="326"/>
      <c r="C11" s="327">
        <f>SUM(E11:J11)</f>
        <v>114175</v>
      </c>
      <c r="D11" s="328"/>
      <c r="E11" s="328">
        <f>SUM(E12:F34)</f>
        <v>39680</v>
      </c>
      <c r="F11" s="328"/>
      <c r="G11" s="328">
        <f>SUM(G12:H34)</f>
        <v>47597</v>
      </c>
      <c r="H11" s="328"/>
      <c r="I11" s="328">
        <f>SUM(I12:J34)</f>
        <v>26898</v>
      </c>
      <c r="J11" s="328"/>
      <c r="K11" s="42"/>
    </row>
    <row r="12" spans="1:11" s="47" customFormat="1" ht="23.1" customHeight="1">
      <c r="A12" s="329" t="s">
        <v>65</v>
      </c>
      <c r="B12" s="330"/>
      <c r="C12" s="331">
        <f>SUM(E12:J12)</f>
        <v>25495</v>
      </c>
      <c r="D12" s="332"/>
      <c r="E12" s="332">
        <v>9680</v>
      </c>
      <c r="F12" s="332"/>
      <c r="G12" s="333">
        <v>11840</v>
      </c>
      <c r="H12" s="333"/>
      <c r="I12" s="333">
        <v>3975</v>
      </c>
      <c r="J12" s="333"/>
    </row>
    <row r="13" spans="1:11" s="47" customFormat="1" ht="23.1" customHeight="1">
      <c r="A13" s="329" t="s">
        <v>66</v>
      </c>
      <c r="B13" s="330"/>
      <c r="C13" s="331">
        <f t="shared" ref="C13:C34" si="0">SUM(E13:J13)</f>
        <v>13730</v>
      </c>
      <c r="D13" s="332"/>
      <c r="E13" s="332">
        <v>3620</v>
      </c>
      <c r="F13" s="332"/>
      <c r="G13" s="333">
        <v>10110</v>
      </c>
      <c r="H13" s="333"/>
      <c r="I13" s="333">
        <v>0</v>
      </c>
      <c r="J13" s="333"/>
    </row>
    <row r="14" spans="1:11" s="47" customFormat="1" ht="23.1" customHeight="1">
      <c r="A14" s="329" t="s">
        <v>67</v>
      </c>
      <c r="B14" s="330"/>
      <c r="C14" s="331">
        <f t="shared" si="0"/>
        <v>2410</v>
      </c>
      <c r="D14" s="332"/>
      <c r="E14" s="332">
        <v>1590</v>
      </c>
      <c r="F14" s="332"/>
      <c r="G14" s="333">
        <v>820</v>
      </c>
      <c r="H14" s="333"/>
      <c r="I14" s="333">
        <v>0</v>
      </c>
      <c r="J14" s="333"/>
    </row>
    <row r="15" spans="1:11" s="47" customFormat="1" ht="23.1" customHeight="1">
      <c r="A15" s="329" t="s">
        <v>68</v>
      </c>
      <c r="B15" s="330"/>
      <c r="C15" s="331">
        <f t="shared" si="0"/>
        <v>3410</v>
      </c>
      <c r="D15" s="332"/>
      <c r="E15" s="332">
        <v>1040</v>
      </c>
      <c r="F15" s="332"/>
      <c r="G15" s="333">
        <v>2370</v>
      </c>
      <c r="H15" s="333"/>
      <c r="I15" s="333">
        <v>0</v>
      </c>
      <c r="J15" s="333"/>
    </row>
    <row r="16" spans="1:11" s="47" customFormat="1" ht="23.1" customHeight="1">
      <c r="A16" s="329" t="s">
        <v>69</v>
      </c>
      <c r="B16" s="330"/>
      <c r="C16" s="331">
        <f t="shared" si="0"/>
        <v>13730</v>
      </c>
      <c r="D16" s="332"/>
      <c r="E16" s="332">
        <v>5120</v>
      </c>
      <c r="F16" s="332"/>
      <c r="G16" s="333">
        <v>7820</v>
      </c>
      <c r="H16" s="333"/>
      <c r="I16" s="333">
        <v>790</v>
      </c>
      <c r="J16" s="333"/>
    </row>
    <row r="17" spans="1:11" ht="23.1" customHeight="1">
      <c r="A17" s="329" t="s">
        <v>70</v>
      </c>
      <c r="B17" s="330"/>
      <c r="C17" s="331">
        <f t="shared" si="0"/>
        <v>12120</v>
      </c>
      <c r="D17" s="332"/>
      <c r="E17" s="332">
        <v>4320</v>
      </c>
      <c r="F17" s="332"/>
      <c r="G17" s="333">
        <v>7800</v>
      </c>
      <c r="H17" s="333"/>
      <c r="I17" s="333">
        <v>0</v>
      </c>
      <c r="J17" s="333"/>
      <c r="K17" s="47"/>
    </row>
    <row r="18" spans="1:11" ht="23.1" customHeight="1">
      <c r="A18" s="329" t="s">
        <v>410</v>
      </c>
      <c r="B18" s="330"/>
      <c r="C18" s="331">
        <f t="shared" si="0"/>
        <v>9810</v>
      </c>
      <c r="D18" s="332"/>
      <c r="E18" s="332">
        <v>4420</v>
      </c>
      <c r="F18" s="332"/>
      <c r="G18" s="333">
        <v>1390</v>
      </c>
      <c r="H18" s="333"/>
      <c r="I18" s="333">
        <v>4000</v>
      </c>
      <c r="J18" s="333"/>
      <c r="K18" s="47"/>
    </row>
    <row r="19" spans="1:11" ht="23.1" customHeight="1">
      <c r="A19" s="83" t="s">
        <v>411</v>
      </c>
      <c r="B19" s="84"/>
      <c r="C19" s="331">
        <f t="shared" si="0"/>
        <v>0</v>
      </c>
      <c r="D19" s="332"/>
      <c r="E19" s="332">
        <v>0</v>
      </c>
      <c r="F19" s="332"/>
      <c r="G19" s="333">
        <v>0</v>
      </c>
      <c r="H19" s="333"/>
      <c r="I19" s="333">
        <v>0</v>
      </c>
      <c r="J19" s="333"/>
    </row>
    <row r="20" spans="1:11" ht="23.1" customHeight="1">
      <c r="A20" s="83" t="s">
        <v>412</v>
      </c>
      <c r="B20" s="84"/>
      <c r="C20" s="331">
        <f t="shared" si="0"/>
        <v>8693</v>
      </c>
      <c r="D20" s="332"/>
      <c r="E20" s="332">
        <v>1510</v>
      </c>
      <c r="F20" s="332"/>
      <c r="G20" s="333">
        <v>570</v>
      </c>
      <c r="H20" s="333"/>
      <c r="I20" s="333">
        <v>6613</v>
      </c>
      <c r="J20" s="333"/>
    </row>
    <row r="21" spans="1:11" ht="23.1" customHeight="1">
      <c r="A21" s="83" t="s">
        <v>71</v>
      </c>
      <c r="B21" s="84"/>
      <c r="C21" s="331">
        <f t="shared" si="0"/>
        <v>1160</v>
      </c>
      <c r="D21" s="332"/>
      <c r="E21" s="332">
        <v>1160</v>
      </c>
      <c r="F21" s="332"/>
      <c r="G21" s="333">
        <v>0</v>
      </c>
      <c r="H21" s="333"/>
      <c r="I21" s="333">
        <v>0</v>
      </c>
      <c r="J21" s="333"/>
    </row>
    <row r="22" spans="1:11" ht="23.1" customHeight="1">
      <c r="A22" s="334" t="s">
        <v>72</v>
      </c>
      <c r="B22" s="335"/>
      <c r="C22" s="331">
        <f t="shared" si="0"/>
        <v>9940</v>
      </c>
      <c r="D22" s="332"/>
      <c r="E22" s="332">
        <v>6040</v>
      </c>
      <c r="F22" s="332"/>
      <c r="G22" s="333">
        <v>3900</v>
      </c>
      <c r="H22" s="333"/>
      <c r="I22" s="333">
        <v>0</v>
      </c>
      <c r="J22" s="333"/>
    </row>
    <row r="23" spans="1:11" ht="23.1" customHeight="1">
      <c r="A23" s="89" t="s">
        <v>73</v>
      </c>
      <c r="B23" s="85"/>
      <c r="C23" s="331">
        <f t="shared" si="0"/>
        <v>0</v>
      </c>
      <c r="D23" s="332"/>
      <c r="E23" s="332">
        <v>0</v>
      </c>
      <c r="F23" s="332"/>
      <c r="G23" s="333">
        <v>0</v>
      </c>
      <c r="H23" s="333"/>
      <c r="I23" s="333">
        <v>0</v>
      </c>
      <c r="J23" s="333"/>
    </row>
    <row r="24" spans="1:11" ht="23.1" customHeight="1">
      <c r="A24" s="89" t="s">
        <v>74</v>
      </c>
      <c r="B24" s="85"/>
      <c r="C24" s="331">
        <f t="shared" si="0"/>
        <v>0</v>
      </c>
      <c r="D24" s="332"/>
      <c r="E24" s="332">
        <v>0</v>
      </c>
      <c r="F24" s="332"/>
      <c r="G24" s="333">
        <v>0</v>
      </c>
      <c r="H24" s="333"/>
      <c r="I24" s="333">
        <v>0</v>
      </c>
      <c r="J24" s="333"/>
    </row>
    <row r="25" spans="1:11" ht="23.1" customHeight="1">
      <c r="A25" s="89" t="s">
        <v>75</v>
      </c>
      <c r="B25" s="85"/>
      <c r="C25" s="331">
        <f t="shared" si="0"/>
        <v>11640</v>
      </c>
      <c r="D25" s="332"/>
      <c r="E25" s="332">
        <v>120</v>
      </c>
      <c r="F25" s="332"/>
      <c r="G25" s="333">
        <v>0</v>
      </c>
      <c r="H25" s="333"/>
      <c r="I25" s="333">
        <v>11520</v>
      </c>
      <c r="J25" s="333"/>
    </row>
    <row r="26" spans="1:11" ht="23.1" customHeight="1">
      <c r="A26" s="89" t="s">
        <v>413</v>
      </c>
      <c r="B26" s="85"/>
      <c r="C26" s="331">
        <f t="shared" si="0"/>
        <v>170</v>
      </c>
      <c r="D26" s="332"/>
      <c r="E26" s="332">
        <v>170</v>
      </c>
      <c r="F26" s="332"/>
      <c r="G26" s="333">
        <v>0</v>
      </c>
      <c r="H26" s="333"/>
      <c r="I26" s="333">
        <v>0</v>
      </c>
      <c r="J26" s="333"/>
    </row>
    <row r="27" spans="1:11" ht="23.1" customHeight="1">
      <c r="A27" s="89" t="s">
        <v>414</v>
      </c>
      <c r="B27" s="85"/>
      <c r="C27" s="331">
        <f t="shared" si="0"/>
        <v>1557</v>
      </c>
      <c r="D27" s="332"/>
      <c r="E27" s="332">
        <v>580</v>
      </c>
      <c r="F27" s="332"/>
      <c r="G27" s="333">
        <v>977</v>
      </c>
      <c r="H27" s="333"/>
      <c r="I27" s="333">
        <v>0</v>
      </c>
      <c r="J27" s="333"/>
    </row>
    <row r="28" spans="1:11" ht="23.1" customHeight="1">
      <c r="A28" s="89" t="s">
        <v>415</v>
      </c>
      <c r="B28" s="85"/>
      <c r="C28" s="331">
        <f t="shared" si="0"/>
        <v>0</v>
      </c>
      <c r="D28" s="332"/>
      <c r="E28" s="332">
        <v>0</v>
      </c>
      <c r="F28" s="332"/>
      <c r="G28" s="333">
        <v>0</v>
      </c>
      <c r="H28" s="333"/>
      <c r="I28" s="333">
        <v>0</v>
      </c>
      <c r="J28" s="333"/>
    </row>
    <row r="29" spans="1:11" ht="23.1" customHeight="1">
      <c r="A29" s="89" t="s">
        <v>76</v>
      </c>
      <c r="B29" s="85"/>
      <c r="C29" s="331">
        <f t="shared" si="0"/>
        <v>0</v>
      </c>
      <c r="D29" s="332"/>
      <c r="E29" s="332">
        <v>0</v>
      </c>
      <c r="F29" s="332"/>
      <c r="G29" s="333">
        <v>0</v>
      </c>
      <c r="H29" s="333"/>
      <c r="I29" s="333">
        <v>0</v>
      </c>
      <c r="J29" s="333"/>
    </row>
    <row r="30" spans="1:11" ht="36" customHeight="1">
      <c r="A30" s="89" t="s">
        <v>416</v>
      </c>
      <c r="B30" s="85"/>
      <c r="C30" s="331">
        <f t="shared" si="0"/>
        <v>20</v>
      </c>
      <c r="D30" s="332"/>
      <c r="E30" s="332">
        <v>20</v>
      </c>
      <c r="F30" s="332"/>
      <c r="G30" s="333">
        <v>0</v>
      </c>
      <c r="H30" s="333"/>
      <c r="I30" s="333">
        <v>0</v>
      </c>
      <c r="J30" s="333"/>
    </row>
    <row r="31" spans="1:11" ht="37.5" customHeight="1">
      <c r="A31" s="334" t="s">
        <v>297</v>
      </c>
      <c r="B31" s="336"/>
      <c r="C31" s="331">
        <f t="shared" si="0"/>
        <v>290</v>
      </c>
      <c r="D31" s="332"/>
      <c r="E31" s="332">
        <v>290</v>
      </c>
      <c r="F31" s="332"/>
      <c r="G31" s="333">
        <v>0</v>
      </c>
      <c r="H31" s="333"/>
      <c r="I31" s="333">
        <v>0</v>
      </c>
      <c r="J31" s="333"/>
    </row>
    <row r="32" spans="1:11" ht="23.1" customHeight="1">
      <c r="A32" s="89" t="s">
        <v>417</v>
      </c>
      <c r="B32" s="89"/>
      <c r="C32" s="331">
        <f t="shared" si="0"/>
        <v>0</v>
      </c>
      <c r="D32" s="332"/>
      <c r="E32" s="332">
        <v>0</v>
      </c>
      <c r="F32" s="332"/>
      <c r="G32" s="333">
        <v>0</v>
      </c>
      <c r="H32" s="333"/>
      <c r="I32" s="333">
        <v>0</v>
      </c>
      <c r="J32" s="333"/>
    </row>
    <row r="33" spans="1:10" ht="23.1" customHeight="1">
      <c r="A33" s="89" t="s">
        <v>418</v>
      </c>
      <c r="B33" s="89"/>
      <c r="C33" s="331">
        <f t="shared" si="0"/>
        <v>0</v>
      </c>
      <c r="D33" s="332"/>
      <c r="E33" s="332">
        <v>0</v>
      </c>
      <c r="F33" s="332"/>
      <c r="G33" s="333">
        <v>0</v>
      </c>
      <c r="H33" s="333"/>
      <c r="I33" s="333">
        <v>0</v>
      </c>
      <c r="J33" s="333"/>
    </row>
    <row r="34" spans="1:10" ht="23.1" customHeight="1" thickBot="1">
      <c r="A34" s="337" t="s">
        <v>77</v>
      </c>
      <c r="B34" s="338"/>
      <c r="C34" s="339">
        <f t="shared" si="0"/>
        <v>0</v>
      </c>
      <c r="D34" s="340"/>
      <c r="E34" s="340">
        <v>0</v>
      </c>
      <c r="F34" s="340"/>
      <c r="G34" s="341">
        <v>0</v>
      </c>
      <c r="H34" s="341"/>
      <c r="I34" s="341">
        <v>0</v>
      </c>
      <c r="J34" s="341"/>
    </row>
    <row r="35" spans="1:10">
      <c r="A35" s="48" t="s">
        <v>419</v>
      </c>
      <c r="B35" s="49" t="s">
        <v>298</v>
      </c>
      <c r="C35" s="46"/>
      <c r="D35" s="46"/>
      <c r="E35" s="90" t="s">
        <v>79</v>
      </c>
      <c r="F35" s="90"/>
      <c r="G35" s="90" t="s">
        <v>80</v>
      </c>
      <c r="H35" s="91"/>
      <c r="I35" s="91"/>
      <c r="J35" s="90"/>
    </row>
    <row r="36" spans="1:10">
      <c r="A36" s="46"/>
      <c r="B36" s="46"/>
      <c r="E36" s="50" t="s">
        <v>81</v>
      </c>
      <c r="F36" s="50"/>
      <c r="J36" s="50"/>
    </row>
    <row r="37" spans="1:10">
      <c r="A37" s="46"/>
      <c r="B37" s="46"/>
      <c r="E37" s="50"/>
      <c r="F37" s="50"/>
      <c r="J37" s="50" t="s">
        <v>431</v>
      </c>
    </row>
    <row r="38" spans="1:10">
      <c r="A38" s="51" t="s">
        <v>82</v>
      </c>
      <c r="B38" s="52"/>
    </row>
    <row r="39" spans="1:10">
      <c r="A39" s="82" t="s">
        <v>421</v>
      </c>
      <c r="B39" s="82"/>
      <c r="C39" s="82"/>
      <c r="D39" s="82"/>
      <c r="E39" s="82"/>
      <c r="F39" s="82"/>
      <c r="G39" s="82"/>
      <c r="H39" s="82"/>
      <c r="I39" s="82"/>
      <c r="J39" s="82"/>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10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41"/>
  <sheetViews>
    <sheetView zoomScale="90" zoomScaleNormal="90" workbookViewId="0">
      <selection sqref="A1:B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0" t="s">
        <v>59</v>
      </c>
      <c r="B1" s="321"/>
      <c r="G1" s="43" t="s">
        <v>371</v>
      </c>
      <c r="H1" s="320" t="s">
        <v>84</v>
      </c>
      <c r="I1" s="322"/>
      <c r="J1" s="321"/>
      <c r="K1" s="80" t="s">
        <v>7</v>
      </c>
    </row>
    <row r="2" spans="1:11" ht="16.8" thickBot="1">
      <c r="A2" s="320" t="s">
        <v>60</v>
      </c>
      <c r="B2" s="321"/>
      <c r="C2" s="44" t="s">
        <v>403</v>
      </c>
      <c r="D2" s="45"/>
      <c r="G2" s="43" t="s">
        <v>404</v>
      </c>
      <c r="H2" s="320" t="s">
        <v>405</v>
      </c>
      <c r="I2" s="322"/>
      <c r="J2" s="321"/>
    </row>
    <row r="3" spans="1:11" s="46" customFormat="1" ht="24.6">
      <c r="A3" s="323" t="s">
        <v>234</v>
      </c>
      <c r="B3" s="323"/>
      <c r="C3" s="323"/>
      <c r="D3" s="323"/>
      <c r="E3" s="323"/>
      <c r="F3" s="323"/>
      <c r="G3" s="323"/>
      <c r="H3" s="323"/>
      <c r="I3" s="323"/>
      <c r="J3" s="323"/>
    </row>
    <row r="4" spans="1:11" s="46" customFormat="1" ht="15">
      <c r="A4" s="324"/>
      <c r="B4" s="324"/>
      <c r="C4" s="324"/>
      <c r="D4" s="324"/>
      <c r="E4" s="324"/>
      <c r="F4" s="324"/>
    </row>
    <row r="5" spans="1:11" s="46" customFormat="1" ht="18.75" customHeight="1" thickBot="1">
      <c r="A5" s="294" t="s">
        <v>437</v>
      </c>
      <c r="B5" s="294"/>
      <c r="C5" s="294"/>
      <c r="D5" s="294"/>
      <c r="E5" s="294"/>
      <c r="F5" s="294"/>
      <c r="G5" s="294"/>
      <c r="H5" s="294"/>
      <c r="I5" s="294"/>
      <c r="J5" s="294"/>
    </row>
    <row r="6" spans="1:11" s="47" customFormat="1" ht="24" customHeight="1">
      <c r="A6" s="295" t="s">
        <v>376</v>
      </c>
      <c r="B6" s="296"/>
      <c r="C6" s="301" t="s">
        <v>61</v>
      </c>
      <c r="D6" s="302"/>
      <c r="E6" s="307" t="s">
        <v>62</v>
      </c>
      <c r="F6" s="308"/>
      <c r="G6" s="308"/>
      <c r="H6" s="308"/>
      <c r="I6" s="308"/>
      <c r="J6" s="308"/>
    </row>
    <row r="7" spans="1:11" ht="15" customHeight="1">
      <c r="A7" s="297"/>
      <c r="B7" s="298"/>
      <c r="C7" s="303"/>
      <c r="D7" s="304"/>
      <c r="E7" s="309" t="s">
        <v>63</v>
      </c>
      <c r="F7" s="310"/>
      <c r="G7" s="309" t="s">
        <v>408</v>
      </c>
      <c r="H7" s="310"/>
      <c r="I7" s="309" t="s">
        <v>409</v>
      </c>
      <c r="J7" s="315"/>
      <c r="K7" s="47"/>
    </row>
    <row r="8" spans="1:11" ht="18" customHeight="1">
      <c r="A8" s="297"/>
      <c r="B8" s="298"/>
      <c r="C8" s="303"/>
      <c r="D8" s="304"/>
      <c r="E8" s="311"/>
      <c r="F8" s="312"/>
      <c r="G8" s="311"/>
      <c r="H8" s="312"/>
      <c r="I8" s="316"/>
      <c r="J8" s="317"/>
      <c r="K8" s="47"/>
    </row>
    <row r="9" spans="1:11" ht="17.25" customHeight="1">
      <c r="A9" s="297"/>
      <c r="B9" s="298"/>
      <c r="C9" s="303"/>
      <c r="D9" s="304"/>
      <c r="E9" s="311"/>
      <c r="F9" s="312"/>
      <c r="G9" s="311"/>
      <c r="H9" s="312"/>
      <c r="I9" s="316"/>
      <c r="J9" s="317"/>
      <c r="K9" s="47"/>
    </row>
    <row r="10" spans="1:11" s="47" customFormat="1" ht="15" customHeight="1" thickBot="1">
      <c r="A10" s="299"/>
      <c r="B10" s="300"/>
      <c r="C10" s="305"/>
      <c r="D10" s="306"/>
      <c r="E10" s="313"/>
      <c r="F10" s="314"/>
      <c r="G10" s="313"/>
      <c r="H10" s="314"/>
      <c r="I10" s="318"/>
      <c r="J10" s="319"/>
    </row>
    <row r="11" spans="1:11" s="47" customFormat="1" ht="23.1" customHeight="1">
      <c r="A11" s="325" t="s">
        <v>64</v>
      </c>
      <c r="B11" s="326"/>
      <c r="C11" s="327">
        <f>SUM(E11:J11)</f>
        <v>135180</v>
      </c>
      <c r="D11" s="328"/>
      <c r="E11" s="328">
        <f>SUM(E12:F34)</f>
        <v>66880</v>
      </c>
      <c r="F11" s="328"/>
      <c r="G11" s="328">
        <f>SUM(G12:H34)</f>
        <v>65010</v>
      </c>
      <c r="H11" s="328"/>
      <c r="I11" s="328">
        <f>SUM(I12:J34)</f>
        <v>3290</v>
      </c>
      <c r="J11" s="328"/>
      <c r="K11" s="42"/>
    </row>
    <row r="12" spans="1:11" s="47" customFormat="1" ht="23.1" customHeight="1">
      <c r="A12" s="329" t="s">
        <v>65</v>
      </c>
      <c r="B12" s="330"/>
      <c r="C12" s="331">
        <f>SUM(E12:J12)</f>
        <v>29820</v>
      </c>
      <c r="D12" s="332"/>
      <c r="E12" s="332">
        <v>16030</v>
      </c>
      <c r="F12" s="332"/>
      <c r="G12" s="333">
        <v>13790</v>
      </c>
      <c r="H12" s="333"/>
      <c r="I12" s="333">
        <v>0</v>
      </c>
      <c r="J12" s="333"/>
    </row>
    <row r="13" spans="1:11" s="47" customFormat="1" ht="23.1" customHeight="1">
      <c r="A13" s="329" t="s">
        <v>66</v>
      </c>
      <c r="B13" s="330"/>
      <c r="C13" s="331">
        <f t="shared" ref="C13:C34" si="0">SUM(E13:J13)</f>
        <v>15350</v>
      </c>
      <c r="D13" s="332"/>
      <c r="E13" s="332">
        <v>6790</v>
      </c>
      <c r="F13" s="332"/>
      <c r="G13" s="333">
        <v>8560</v>
      </c>
      <c r="H13" s="333"/>
      <c r="I13" s="333">
        <v>0</v>
      </c>
      <c r="J13" s="333"/>
    </row>
    <row r="14" spans="1:11" s="47" customFormat="1" ht="23.1" customHeight="1">
      <c r="A14" s="329" t="s">
        <v>67</v>
      </c>
      <c r="B14" s="330"/>
      <c r="C14" s="331">
        <f t="shared" si="0"/>
        <v>5060</v>
      </c>
      <c r="D14" s="332"/>
      <c r="E14" s="332">
        <v>2880</v>
      </c>
      <c r="F14" s="332"/>
      <c r="G14" s="333">
        <v>2180</v>
      </c>
      <c r="H14" s="333"/>
      <c r="I14" s="333">
        <v>0</v>
      </c>
      <c r="J14" s="333"/>
    </row>
    <row r="15" spans="1:11" s="47" customFormat="1" ht="23.1" customHeight="1">
      <c r="A15" s="329" t="s">
        <v>68</v>
      </c>
      <c r="B15" s="330"/>
      <c r="C15" s="331">
        <f t="shared" si="0"/>
        <v>9160</v>
      </c>
      <c r="D15" s="332"/>
      <c r="E15" s="332">
        <v>5490</v>
      </c>
      <c r="F15" s="332"/>
      <c r="G15" s="333">
        <v>3670</v>
      </c>
      <c r="H15" s="333"/>
      <c r="I15" s="333">
        <v>0</v>
      </c>
      <c r="J15" s="333"/>
    </row>
    <row r="16" spans="1:11" s="47" customFormat="1" ht="23.1" customHeight="1">
      <c r="A16" s="329" t="s">
        <v>69</v>
      </c>
      <c r="B16" s="330"/>
      <c r="C16" s="331">
        <f t="shared" si="0"/>
        <v>18650</v>
      </c>
      <c r="D16" s="332"/>
      <c r="E16" s="332">
        <v>6640</v>
      </c>
      <c r="F16" s="332"/>
      <c r="G16" s="333">
        <v>12010</v>
      </c>
      <c r="H16" s="333"/>
      <c r="I16" s="333">
        <v>0</v>
      </c>
      <c r="J16" s="333"/>
    </row>
    <row r="17" spans="1:11" ht="23.1" customHeight="1">
      <c r="A17" s="329" t="s">
        <v>70</v>
      </c>
      <c r="B17" s="330"/>
      <c r="C17" s="331">
        <f t="shared" si="0"/>
        <v>18010</v>
      </c>
      <c r="D17" s="332"/>
      <c r="E17" s="332">
        <v>5120</v>
      </c>
      <c r="F17" s="332"/>
      <c r="G17" s="333">
        <v>12890</v>
      </c>
      <c r="H17" s="333"/>
      <c r="I17" s="333">
        <v>0</v>
      </c>
      <c r="J17" s="333"/>
      <c r="K17" s="47"/>
    </row>
    <row r="18" spans="1:11" ht="23.1" customHeight="1">
      <c r="A18" s="329" t="s">
        <v>410</v>
      </c>
      <c r="B18" s="330"/>
      <c r="C18" s="331">
        <f t="shared" si="0"/>
        <v>7620</v>
      </c>
      <c r="D18" s="332"/>
      <c r="E18" s="332">
        <v>2890</v>
      </c>
      <c r="F18" s="332"/>
      <c r="G18" s="333">
        <v>1440</v>
      </c>
      <c r="H18" s="333"/>
      <c r="I18" s="333">
        <v>3290</v>
      </c>
      <c r="J18" s="333"/>
      <c r="K18" s="47"/>
    </row>
    <row r="19" spans="1:11" ht="23.1" customHeight="1">
      <c r="A19" s="83" t="s">
        <v>411</v>
      </c>
      <c r="B19" s="84"/>
      <c r="C19" s="331">
        <f t="shared" si="0"/>
        <v>0</v>
      </c>
      <c r="D19" s="332"/>
      <c r="E19" s="332">
        <v>0</v>
      </c>
      <c r="F19" s="332"/>
      <c r="G19" s="333">
        <v>0</v>
      </c>
      <c r="H19" s="333"/>
      <c r="I19" s="333">
        <v>0</v>
      </c>
      <c r="J19" s="333"/>
    </row>
    <row r="20" spans="1:11" ht="23.1" customHeight="1">
      <c r="A20" s="83" t="s">
        <v>412</v>
      </c>
      <c r="B20" s="84"/>
      <c r="C20" s="331">
        <f t="shared" si="0"/>
        <v>6260</v>
      </c>
      <c r="D20" s="332"/>
      <c r="E20" s="332">
        <v>3480</v>
      </c>
      <c r="F20" s="332"/>
      <c r="G20" s="333">
        <v>2780</v>
      </c>
      <c r="H20" s="333"/>
      <c r="I20" s="333">
        <v>0</v>
      </c>
      <c r="J20" s="333"/>
    </row>
    <row r="21" spans="1:11" ht="23.1" customHeight="1">
      <c r="A21" s="83" t="s">
        <v>71</v>
      </c>
      <c r="B21" s="84"/>
      <c r="C21" s="331">
        <f t="shared" si="0"/>
        <v>3590</v>
      </c>
      <c r="D21" s="332"/>
      <c r="E21" s="332">
        <v>3590</v>
      </c>
      <c r="F21" s="332"/>
      <c r="G21" s="333">
        <v>0</v>
      </c>
      <c r="H21" s="333"/>
      <c r="I21" s="333">
        <v>0</v>
      </c>
      <c r="J21" s="333"/>
    </row>
    <row r="22" spans="1:11" ht="23.1" customHeight="1">
      <c r="A22" s="334" t="s">
        <v>72</v>
      </c>
      <c r="B22" s="335"/>
      <c r="C22" s="331">
        <f t="shared" si="0"/>
        <v>18160</v>
      </c>
      <c r="D22" s="332"/>
      <c r="E22" s="332">
        <v>12000</v>
      </c>
      <c r="F22" s="332"/>
      <c r="G22" s="333">
        <v>6160</v>
      </c>
      <c r="H22" s="333"/>
      <c r="I22" s="333">
        <v>0</v>
      </c>
      <c r="J22" s="333"/>
    </row>
    <row r="23" spans="1:11" ht="23.1" customHeight="1">
      <c r="A23" s="89" t="s">
        <v>73</v>
      </c>
      <c r="B23" s="85"/>
      <c r="C23" s="331">
        <f t="shared" si="0"/>
        <v>0</v>
      </c>
      <c r="D23" s="332"/>
      <c r="E23" s="332">
        <v>0</v>
      </c>
      <c r="F23" s="332"/>
      <c r="G23" s="333">
        <v>0</v>
      </c>
      <c r="H23" s="333"/>
      <c r="I23" s="333">
        <v>0</v>
      </c>
      <c r="J23" s="333"/>
    </row>
    <row r="24" spans="1:11" ht="23.1" customHeight="1">
      <c r="A24" s="89" t="s">
        <v>74</v>
      </c>
      <c r="B24" s="85"/>
      <c r="C24" s="331">
        <f t="shared" si="0"/>
        <v>0</v>
      </c>
      <c r="D24" s="332"/>
      <c r="E24" s="332">
        <v>0</v>
      </c>
      <c r="F24" s="332"/>
      <c r="G24" s="333">
        <v>0</v>
      </c>
      <c r="H24" s="333"/>
      <c r="I24" s="333">
        <v>0</v>
      </c>
      <c r="J24" s="333"/>
    </row>
    <row r="25" spans="1:11" ht="23.1" customHeight="1">
      <c r="A25" s="89" t="s">
        <v>75</v>
      </c>
      <c r="B25" s="85"/>
      <c r="C25" s="331">
        <f t="shared" si="0"/>
        <v>260</v>
      </c>
      <c r="D25" s="332"/>
      <c r="E25" s="332">
        <v>260</v>
      </c>
      <c r="F25" s="332"/>
      <c r="G25" s="333">
        <v>0</v>
      </c>
      <c r="H25" s="333"/>
      <c r="I25" s="333">
        <v>0</v>
      </c>
      <c r="J25" s="333"/>
    </row>
    <row r="26" spans="1:11" ht="23.1" customHeight="1">
      <c r="A26" s="89" t="s">
        <v>413</v>
      </c>
      <c r="B26" s="85"/>
      <c r="C26" s="331">
        <f t="shared" si="0"/>
        <v>210</v>
      </c>
      <c r="D26" s="332"/>
      <c r="E26" s="332">
        <v>210</v>
      </c>
      <c r="F26" s="332"/>
      <c r="G26" s="333">
        <v>0</v>
      </c>
      <c r="H26" s="333"/>
      <c r="I26" s="333">
        <v>0</v>
      </c>
      <c r="J26" s="333"/>
    </row>
    <row r="27" spans="1:11" ht="23.1" customHeight="1">
      <c r="A27" s="89" t="s">
        <v>414</v>
      </c>
      <c r="B27" s="85"/>
      <c r="C27" s="331">
        <f t="shared" si="0"/>
        <v>2110</v>
      </c>
      <c r="D27" s="332"/>
      <c r="E27" s="332">
        <v>580</v>
      </c>
      <c r="F27" s="332"/>
      <c r="G27" s="333">
        <v>1530</v>
      </c>
      <c r="H27" s="333"/>
      <c r="I27" s="333">
        <v>0</v>
      </c>
      <c r="J27" s="333"/>
    </row>
    <row r="28" spans="1:11" ht="23.1" customHeight="1">
      <c r="A28" s="89" t="s">
        <v>415</v>
      </c>
      <c r="B28" s="85"/>
      <c r="C28" s="331">
        <f t="shared" si="0"/>
        <v>0</v>
      </c>
      <c r="D28" s="332"/>
      <c r="E28" s="332">
        <v>0</v>
      </c>
      <c r="F28" s="332"/>
      <c r="G28" s="333">
        <v>0</v>
      </c>
      <c r="H28" s="333"/>
      <c r="I28" s="333">
        <v>0</v>
      </c>
      <c r="J28" s="333"/>
    </row>
    <row r="29" spans="1:11" ht="23.1" customHeight="1">
      <c r="A29" s="89" t="s">
        <v>76</v>
      </c>
      <c r="B29" s="85"/>
      <c r="C29" s="331">
        <f t="shared" si="0"/>
        <v>0</v>
      </c>
      <c r="D29" s="332"/>
      <c r="E29" s="332">
        <v>0</v>
      </c>
      <c r="F29" s="332"/>
      <c r="G29" s="333">
        <v>0</v>
      </c>
      <c r="H29" s="333"/>
      <c r="I29" s="333">
        <v>0</v>
      </c>
      <c r="J29" s="333"/>
    </row>
    <row r="30" spans="1:11" ht="36" customHeight="1">
      <c r="A30" s="89" t="s">
        <v>416</v>
      </c>
      <c r="B30" s="85"/>
      <c r="C30" s="331">
        <f t="shared" si="0"/>
        <v>30</v>
      </c>
      <c r="D30" s="332"/>
      <c r="E30" s="332">
        <v>30</v>
      </c>
      <c r="F30" s="332"/>
      <c r="G30" s="333">
        <v>0</v>
      </c>
      <c r="H30" s="333"/>
      <c r="I30" s="333">
        <v>0</v>
      </c>
      <c r="J30" s="333"/>
    </row>
    <row r="31" spans="1:11" ht="37.5" customHeight="1">
      <c r="A31" s="334" t="s">
        <v>297</v>
      </c>
      <c r="B31" s="336"/>
      <c r="C31" s="331">
        <f t="shared" si="0"/>
        <v>890</v>
      </c>
      <c r="D31" s="332"/>
      <c r="E31" s="332">
        <v>890</v>
      </c>
      <c r="F31" s="332"/>
      <c r="G31" s="333">
        <v>0</v>
      </c>
      <c r="H31" s="333"/>
      <c r="I31" s="333">
        <v>0</v>
      </c>
      <c r="J31" s="333"/>
    </row>
    <row r="32" spans="1:11" ht="23.1" customHeight="1">
      <c r="A32" s="89" t="s">
        <v>417</v>
      </c>
      <c r="B32" s="89"/>
      <c r="C32" s="331">
        <f t="shared" si="0"/>
        <v>0</v>
      </c>
      <c r="D32" s="332"/>
      <c r="E32" s="332">
        <v>0</v>
      </c>
      <c r="F32" s="332"/>
      <c r="G32" s="333">
        <v>0</v>
      </c>
      <c r="H32" s="333"/>
      <c r="I32" s="333">
        <v>0</v>
      </c>
      <c r="J32" s="333"/>
    </row>
    <row r="33" spans="1:10" ht="23.1" customHeight="1">
      <c r="A33" s="89" t="s">
        <v>418</v>
      </c>
      <c r="B33" s="89"/>
      <c r="C33" s="331">
        <f t="shared" si="0"/>
        <v>0</v>
      </c>
      <c r="D33" s="332"/>
      <c r="E33" s="332">
        <v>0</v>
      </c>
      <c r="F33" s="332"/>
      <c r="G33" s="333">
        <v>0</v>
      </c>
      <c r="H33" s="333"/>
      <c r="I33" s="333">
        <v>0</v>
      </c>
      <c r="J33" s="333"/>
    </row>
    <row r="34" spans="1:10" ht="23.1" customHeight="1" thickBot="1">
      <c r="A34" s="337" t="s">
        <v>77</v>
      </c>
      <c r="B34" s="338"/>
      <c r="C34" s="339">
        <f t="shared" si="0"/>
        <v>0</v>
      </c>
      <c r="D34" s="340"/>
      <c r="E34" s="340">
        <v>0</v>
      </c>
      <c r="F34" s="340"/>
      <c r="G34" s="341">
        <v>0</v>
      </c>
      <c r="H34" s="341"/>
      <c r="I34" s="341">
        <v>0</v>
      </c>
      <c r="J34" s="341"/>
    </row>
    <row r="35" spans="1:10">
      <c r="A35" s="48" t="s">
        <v>78</v>
      </c>
      <c r="B35" s="49" t="s">
        <v>298</v>
      </c>
      <c r="C35" s="46"/>
      <c r="D35" s="46"/>
      <c r="E35" s="90" t="s">
        <v>79</v>
      </c>
      <c r="F35" s="90"/>
      <c r="G35" s="90" t="s">
        <v>80</v>
      </c>
      <c r="H35" s="91"/>
      <c r="I35" s="91"/>
      <c r="J35" s="90"/>
    </row>
    <row r="36" spans="1:10">
      <c r="A36" s="46"/>
      <c r="B36" s="46"/>
      <c r="E36" s="50" t="s">
        <v>81</v>
      </c>
      <c r="F36" s="50"/>
      <c r="J36" s="50"/>
    </row>
    <row r="37" spans="1:10">
      <c r="A37" s="46"/>
      <c r="B37" s="46"/>
      <c r="E37" s="50"/>
      <c r="F37" s="50"/>
      <c r="J37" s="50" t="s">
        <v>438</v>
      </c>
    </row>
    <row r="38" spans="1:10">
      <c r="A38" s="51" t="s">
        <v>82</v>
      </c>
      <c r="B38" s="52"/>
    </row>
    <row r="39" spans="1:10">
      <c r="A39" s="82" t="s">
        <v>421</v>
      </c>
      <c r="B39" s="82"/>
      <c r="C39" s="82"/>
      <c r="D39" s="82"/>
      <c r="E39" s="82"/>
      <c r="F39" s="82"/>
      <c r="G39" s="82"/>
      <c r="H39" s="82"/>
      <c r="I39" s="82"/>
      <c r="J39" s="82"/>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11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41"/>
  <sheetViews>
    <sheetView zoomScale="90" zoomScaleNormal="90" workbookViewId="0">
      <selection activeCell="K1" sqref="K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0" t="s">
        <v>59</v>
      </c>
      <c r="B1" s="321"/>
      <c r="G1" s="43" t="s">
        <v>371</v>
      </c>
      <c r="H1" s="320" t="s">
        <v>84</v>
      </c>
      <c r="I1" s="322"/>
      <c r="J1" s="321"/>
      <c r="K1" s="80" t="s">
        <v>7</v>
      </c>
    </row>
    <row r="2" spans="1:11" ht="16.8" thickBot="1">
      <c r="A2" s="320" t="s">
        <v>60</v>
      </c>
      <c r="B2" s="321"/>
      <c r="C2" s="44" t="s">
        <v>403</v>
      </c>
      <c r="D2" s="45"/>
      <c r="G2" s="43" t="s">
        <v>404</v>
      </c>
      <c r="H2" s="320" t="s">
        <v>405</v>
      </c>
      <c r="I2" s="322"/>
      <c r="J2" s="321"/>
    </row>
    <row r="3" spans="1:11" s="46" customFormat="1" ht="24.6">
      <c r="A3" s="323" t="s">
        <v>234</v>
      </c>
      <c r="B3" s="323"/>
      <c r="C3" s="323"/>
      <c r="D3" s="323"/>
      <c r="E3" s="323"/>
      <c r="F3" s="323"/>
      <c r="G3" s="323"/>
      <c r="H3" s="323"/>
      <c r="I3" s="323"/>
      <c r="J3" s="323"/>
    </row>
    <row r="4" spans="1:11" s="46" customFormat="1" ht="15">
      <c r="A4" s="324"/>
      <c r="B4" s="324"/>
      <c r="C4" s="324"/>
      <c r="D4" s="324"/>
      <c r="E4" s="324"/>
      <c r="F4" s="324"/>
    </row>
    <row r="5" spans="1:11" s="46" customFormat="1" ht="18.75" customHeight="1" thickBot="1">
      <c r="A5" s="294" t="s">
        <v>443</v>
      </c>
      <c r="B5" s="294"/>
      <c r="C5" s="294"/>
      <c r="D5" s="294"/>
      <c r="E5" s="294"/>
      <c r="F5" s="294"/>
      <c r="G5" s="294"/>
      <c r="H5" s="294"/>
      <c r="I5" s="294"/>
      <c r="J5" s="294"/>
    </row>
    <row r="6" spans="1:11" s="47" customFormat="1" ht="24" customHeight="1">
      <c r="A6" s="295" t="s">
        <v>376</v>
      </c>
      <c r="B6" s="296"/>
      <c r="C6" s="301" t="s">
        <v>61</v>
      </c>
      <c r="D6" s="302"/>
      <c r="E6" s="307" t="s">
        <v>62</v>
      </c>
      <c r="F6" s="308"/>
      <c r="G6" s="308"/>
      <c r="H6" s="308"/>
      <c r="I6" s="308"/>
      <c r="J6" s="308"/>
    </row>
    <row r="7" spans="1:11" ht="15" customHeight="1">
      <c r="A7" s="297"/>
      <c r="B7" s="298"/>
      <c r="C7" s="303"/>
      <c r="D7" s="304"/>
      <c r="E7" s="309" t="s">
        <v>63</v>
      </c>
      <c r="F7" s="310"/>
      <c r="G7" s="309" t="s">
        <v>408</v>
      </c>
      <c r="H7" s="310"/>
      <c r="I7" s="309" t="s">
        <v>409</v>
      </c>
      <c r="J7" s="315"/>
      <c r="K7" s="47"/>
    </row>
    <row r="8" spans="1:11" ht="18" customHeight="1">
      <c r="A8" s="297"/>
      <c r="B8" s="298"/>
      <c r="C8" s="303"/>
      <c r="D8" s="304"/>
      <c r="E8" s="311"/>
      <c r="F8" s="312"/>
      <c r="G8" s="311"/>
      <c r="H8" s="312"/>
      <c r="I8" s="316"/>
      <c r="J8" s="317"/>
      <c r="K8" s="47"/>
    </row>
    <row r="9" spans="1:11" ht="17.25" customHeight="1">
      <c r="A9" s="297"/>
      <c r="B9" s="298"/>
      <c r="C9" s="303"/>
      <c r="D9" s="304"/>
      <c r="E9" s="311"/>
      <c r="F9" s="312"/>
      <c r="G9" s="311"/>
      <c r="H9" s="312"/>
      <c r="I9" s="316"/>
      <c r="J9" s="317"/>
      <c r="K9" s="47"/>
    </row>
    <row r="10" spans="1:11" s="47" customFormat="1" ht="15" customHeight="1" thickBot="1">
      <c r="A10" s="299"/>
      <c r="B10" s="300"/>
      <c r="C10" s="305"/>
      <c r="D10" s="306"/>
      <c r="E10" s="313"/>
      <c r="F10" s="314"/>
      <c r="G10" s="313"/>
      <c r="H10" s="314"/>
      <c r="I10" s="318"/>
      <c r="J10" s="319"/>
    </row>
    <row r="11" spans="1:11" s="47" customFormat="1" ht="23.1" customHeight="1">
      <c r="A11" s="325" t="s">
        <v>64</v>
      </c>
      <c r="B11" s="326"/>
      <c r="C11" s="327">
        <f>SUM(E11:J11)</f>
        <v>84790</v>
      </c>
      <c r="D11" s="328"/>
      <c r="E11" s="328">
        <f>SUM(E12:F34)</f>
        <v>54500</v>
      </c>
      <c r="F11" s="328"/>
      <c r="G11" s="328">
        <f>SUM(G12:H34)</f>
        <v>20150</v>
      </c>
      <c r="H11" s="328"/>
      <c r="I11" s="328">
        <f>SUM(I12:J34)</f>
        <v>10140</v>
      </c>
      <c r="J11" s="328"/>
      <c r="K11" s="42"/>
    </row>
    <row r="12" spans="1:11" s="47" customFormat="1" ht="23.1" customHeight="1">
      <c r="A12" s="329" t="s">
        <v>65</v>
      </c>
      <c r="B12" s="330"/>
      <c r="C12" s="331">
        <f>SUM(E12:J12)</f>
        <v>10520</v>
      </c>
      <c r="D12" s="332"/>
      <c r="E12" s="332">
        <v>8390</v>
      </c>
      <c r="F12" s="332"/>
      <c r="G12" s="333">
        <v>2130</v>
      </c>
      <c r="H12" s="333"/>
      <c r="I12" s="333">
        <v>0</v>
      </c>
      <c r="J12" s="333"/>
    </row>
    <row r="13" spans="1:11" s="47" customFormat="1" ht="23.1" customHeight="1">
      <c r="A13" s="329" t="s">
        <v>66</v>
      </c>
      <c r="B13" s="330"/>
      <c r="C13" s="331">
        <f t="shared" ref="C13:C34" si="0">SUM(E13:J13)</f>
        <v>7240</v>
      </c>
      <c r="D13" s="332"/>
      <c r="E13" s="332">
        <v>4650</v>
      </c>
      <c r="F13" s="332"/>
      <c r="G13" s="333">
        <v>2590</v>
      </c>
      <c r="H13" s="333"/>
      <c r="I13" s="333">
        <v>0</v>
      </c>
      <c r="J13" s="333"/>
    </row>
    <row r="14" spans="1:11" s="47" customFormat="1" ht="23.1" customHeight="1">
      <c r="A14" s="329" t="s">
        <v>67</v>
      </c>
      <c r="B14" s="330"/>
      <c r="C14" s="331">
        <f t="shared" si="0"/>
        <v>2020</v>
      </c>
      <c r="D14" s="332"/>
      <c r="E14" s="332">
        <v>1230</v>
      </c>
      <c r="F14" s="332"/>
      <c r="G14" s="333">
        <v>790</v>
      </c>
      <c r="H14" s="333"/>
      <c r="I14" s="333">
        <v>0</v>
      </c>
      <c r="J14" s="333"/>
    </row>
    <row r="15" spans="1:11" s="47" customFormat="1" ht="23.1" customHeight="1">
      <c r="A15" s="329" t="s">
        <v>68</v>
      </c>
      <c r="B15" s="330"/>
      <c r="C15" s="331">
        <f t="shared" si="0"/>
        <v>4490</v>
      </c>
      <c r="D15" s="332"/>
      <c r="E15" s="332">
        <v>3540</v>
      </c>
      <c r="F15" s="332"/>
      <c r="G15" s="333">
        <v>950</v>
      </c>
      <c r="H15" s="333"/>
      <c r="I15" s="333">
        <v>0</v>
      </c>
      <c r="J15" s="333"/>
    </row>
    <row r="16" spans="1:11" s="47" customFormat="1" ht="23.1" customHeight="1">
      <c r="A16" s="329" t="s">
        <v>69</v>
      </c>
      <c r="B16" s="330"/>
      <c r="C16" s="331">
        <f t="shared" si="0"/>
        <v>6330</v>
      </c>
      <c r="D16" s="332"/>
      <c r="E16" s="332">
        <v>4350</v>
      </c>
      <c r="F16" s="332"/>
      <c r="G16" s="333">
        <v>1980</v>
      </c>
      <c r="H16" s="333"/>
      <c r="I16" s="333">
        <v>0</v>
      </c>
      <c r="J16" s="333"/>
    </row>
    <row r="17" spans="1:11" ht="23.1" customHeight="1">
      <c r="A17" s="329" t="s">
        <v>70</v>
      </c>
      <c r="B17" s="330"/>
      <c r="C17" s="331">
        <f t="shared" si="0"/>
        <v>8110</v>
      </c>
      <c r="D17" s="332"/>
      <c r="E17" s="332">
        <v>4990</v>
      </c>
      <c r="F17" s="332"/>
      <c r="G17" s="333">
        <v>3120</v>
      </c>
      <c r="H17" s="333"/>
      <c r="I17" s="333">
        <v>0</v>
      </c>
      <c r="J17" s="333"/>
      <c r="K17" s="47"/>
    </row>
    <row r="18" spans="1:11" ht="23.1" customHeight="1">
      <c r="A18" s="329" t="s">
        <v>410</v>
      </c>
      <c r="B18" s="330"/>
      <c r="C18" s="331">
        <f t="shared" si="0"/>
        <v>9020</v>
      </c>
      <c r="D18" s="332"/>
      <c r="E18" s="332">
        <v>3320</v>
      </c>
      <c r="F18" s="332"/>
      <c r="G18" s="333">
        <v>1440</v>
      </c>
      <c r="H18" s="333"/>
      <c r="I18" s="333">
        <v>4260</v>
      </c>
      <c r="J18" s="333"/>
      <c r="K18" s="47"/>
    </row>
    <row r="19" spans="1:11" ht="23.1" customHeight="1">
      <c r="A19" s="83" t="s">
        <v>411</v>
      </c>
      <c r="B19" s="84"/>
      <c r="C19" s="331">
        <f t="shared" si="0"/>
        <v>0</v>
      </c>
      <c r="D19" s="332"/>
      <c r="E19" s="332">
        <v>0</v>
      </c>
      <c r="F19" s="332"/>
      <c r="G19" s="333">
        <v>0</v>
      </c>
      <c r="H19" s="333"/>
      <c r="I19" s="333">
        <v>0</v>
      </c>
      <c r="J19" s="333"/>
    </row>
    <row r="20" spans="1:11" ht="23.1" customHeight="1">
      <c r="A20" s="83" t="s">
        <v>412</v>
      </c>
      <c r="B20" s="84"/>
      <c r="C20" s="331">
        <f t="shared" si="0"/>
        <v>11230</v>
      </c>
      <c r="D20" s="332"/>
      <c r="E20" s="332">
        <v>4360</v>
      </c>
      <c r="F20" s="332"/>
      <c r="G20" s="333">
        <v>990</v>
      </c>
      <c r="H20" s="333"/>
      <c r="I20" s="333">
        <v>5880</v>
      </c>
      <c r="J20" s="333"/>
    </row>
    <row r="21" spans="1:11" ht="23.1" customHeight="1">
      <c r="A21" s="83" t="s">
        <v>71</v>
      </c>
      <c r="B21" s="84"/>
      <c r="C21" s="331">
        <f t="shared" si="0"/>
        <v>0</v>
      </c>
      <c r="D21" s="332"/>
      <c r="E21" s="332">
        <v>0</v>
      </c>
      <c r="F21" s="332"/>
      <c r="G21" s="333">
        <v>0</v>
      </c>
      <c r="H21" s="333"/>
      <c r="I21" s="333">
        <v>0</v>
      </c>
      <c r="J21" s="333"/>
    </row>
    <row r="22" spans="1:11" ht="23.1" customHeight="1">
      <c r="A22" s="334" t="s">
        <v>72</v>
      </c>
      <c r="B22" s="335"/>
      <c r="C22" s="331">
        <f t="shared" si="0"/>
        <v>22990</v>
      </c>
      <c r="D22" s="332"/>
      <c r="E22" s="332">
        <v>18290</v>
      </c>
      <c r="F22" s="332"/>
      <c r="G22" s="333">
        <v>4700</v>
      </c>
      <c r="H22" s="333"/>
      <c r="I22" s="333">
        <v>0</v>
      </c>
      <c r="J22" s="333"/>
    </row>
    <row r="23" spans="1:11" ht="23.1" customHeight="1">
      <c r="A23" s="89" t="s">
        <v>73</v>
      </c>
      <c r="B23" s="85"/>
      <c r="C23" s="331">
        <f t="shared" si="0"/>
        <v>0</v>
      </c>
      <c r="D23" s="332"/>
      <c r="E23" s="332">
        <v>0</v>
      </c>
      <c r="F23" s="332"/>
      <c r="G23" s="333">
        <v>0</v>
      </c>
      <c r="H23" s="333"/>
      <c r="I23" s="333">
        <v>0</v>
      </c>
      <c r="J23" s="333"/>
    </row>
    <row r="24" spans="1:11" ht="23.1" customHeight="1">
      <c r="A24" s="89" t="s">
        <v>74</v>
      </c>
      <c r="B24" s="85"/>
      <c r="C24" s="331">
        <f t="shared" si="0"/>
        <v>0</v>
      </c>
      <c r="D24" s="332"/>
      <c r="E24" s="332">
        <v>0</v>
      </c>
      <c r="F24" s="332"/>
      <c r="G24" s="333">
        <v>0</v>
      </c>
      <c r="H24" s="333"/>
      <c r="I24" s="333">
        <v>0</v>
      </c>
      <c r="J24" s="333"/>
    </row>
    <row r="25" spans="1:11" ht="23.1" customHeight="1">
      <c r="A25" s="89" t="s">
        <v>75</v>
      </c>
      <c r="B25" s="85"/>
      <c r="C25" s="331">
        <f t="shared" si="0"/>
        <v>230</v>
      </c>
      <c r="D25" s="332"/>
      <c r="E25" s="332">
        <v>230</v>
      </c>
      <c r="F25" s="332"/>
      <c r="G25" s="333">
        <v>0</v>
      </c>
      <c r="H25" s="333"/>
      <c r="I25" s="333">
        <v>0</v>
      </c>
      <c r="J25" s="333"/>
    </row>
    <row r="26" spans="1:11" ht="23.1" customHeight="1">
      <c r="A26" s="89" t="s">
        <v>413</v>
      </c>
      <c r="B26" s="85"/>
      <c r="C26" s="331">
        <f t="shared" si="0"/>
        <v>310</v>
      </c>
      <c r="D26" s="332"/>
      <c r="E26" s="332">
        <v>310</v>
      </c>
      <c r="F26" s="332"/>
      <c r="G26" s="333">
        <v>0</v>
      </c>
      <c r="H26" s="333"/>
      <c r="I26" s="333">
        <v>0</v>
      </c>
      <c r="J26" s="333"/>
    </row>
    <row r="27" spans="1:11" ht="23.1" customHeight="1">
      <c r="A27" s="89" t="s">
        <v>414</v>
      </c>
      <c r="B27" s="85"/>
      <c r="C27" s="331">
        <f t="shared" si="0"/>
        <v>1660</v>
      </c>
      <c r="D27" s="332"/>
      <c r="E27" s="332">
        <v>200</v>
      </c>
      <c r="F27" s="332"/>
      <c r="G27" s="333">
        <v>1460</v>
      </c>
      <c r="H27" s="333"/>
      <c r="I27" s="333">
        <v>0</v>
      </c>
      <c r="J27" s="333"/>
    </row>
    <row r="28" spans="1:11" ht="23.1" customHeight="1">
      <c r="A28" s="89" t="s">
        <v>415</v>
      </c>
      <c r="B28" s="85"/>
      <c r="C28" s="331">
        <f t="shared" si="0"/>
        <v>0</v>
      </c>
      <c r="D28" s="332"/>
      <c r="E28" s="332">
        <v>0</v>
      </c>
      <c r="F28" s="332"/>
      <c r="G28" s="333">
        <v>0</v>
      </c>
      <c r="H28" s="333"/>
      <c r="I28" s="333">
        <v>0</v>
      </c>
      <c r="J28" s="333"/>
    </row>
    <row r="29" spans="1:11" ht="23.1" customHeight="1">
      <c r="A29" s="89" t="s">
        <v>76</v>
      </c>
      <c r="B29" s="85"/>
      <c r="C29" s="331">
        <f t="shared" si="0"/>
        <v>0</v>
      </c>
      <c r="D29" s="332"/>
      <c r="E29" s="332">
        <v>0</v>
      </c>
      <c r="F29" s="332"/>
      <c r="G29" s="333">
        <v>0</v>
      </c>
      <c r="H29" s="333"/>
      <c r="I29" s="333">
        <v>0</v>
      </c>
      <c r="J29" s="333"/>
    </row>
    <row r="30" spans="1:11" ht="36" customHeight="1">
      <c r="A30" s="89" t="s">
        <v>416</v>
      </c>
      <c r="B30" s="85"/>
      <c r="C30" s="331">
        <f t="shared" si="0"/>
        <v>20</v>
      </c>
      <c r="D30" s="332"/>
      <c r="E30" s="332">
        <v>20</v>
      </c>
      <c r="F30" s="332"/>
      <c r="G30" s="333">
        <v>0</v>
      </c>
      <c r="H30" s="333"/>
      <c r="I30" s="333">
        <v>0</v>
      </c>
      <c r="J30" s="333"/>
    </row>
    <row r="31" spans="1:11" ht="37.5" customHeight="1">
      <c r="A31" s="334" t="s">
        <v>297</v>
      </c>
      <c r="B31" s="336"/>
      <c r="C31" s="331">
        <f t="shared" si="0"/>
        <v>620</v>
      </c>
      <c r="D31" s="332"/>
      <c r="E31" s="332">
        <v>620</v>
      </c>
      <c r="F31" s="332"/>
      <c r="G31" s="333">
        <v>0</v>
      </c>
      <c r="H31" s="333"/>
      <c r="I31" s="333">
        <v>0</v>
      </c>
      <c r="J31" s="333"/>
    </row>
    <row r="32" spans="1:11" ht="23.1" customHeight="1">
      <c r="A32" s="89" t="s">
        <v>417</v>
      </c>
      <c r="B32" s="89"/>
      <c r="C32" s="331">
        <f t="shared" si="0"/>
        <v>0</v>
      </c>
      <c r="D32" s="332"/>
      <c r="E32" s="332">
        <v>0</v>
      </c>
      <c r="F32" s="332"/>
      <c r="G32" s="333">
        <v>0</v>
      </c>
      <c r="H32" s="333"/>
      <c r="I32" s="333">
        <v>0</v>
      </c>
      <c r="J32" s="333"/>
    </row>
    <row r="33" spans="1:10" ht="23.1" customHeight="1">
      <c r="A33" s="89" t="s">
        <v>418</v>
      </c>
      <c r="B33" s="89"/>
      <c r="C33" s="331">
        <f t="shared" si="0"/>
        <v>0</v>
      </c>
      <c r="D33" s="332"/>
      <c r="E33" s="332">
        <v>0</v>
      </c>
      <c r="F33" s="332"/>
      <c r="G33" s="333">
        <v>0</v>
      </c>
      <c r="H33" s="333"/>
      <c r="I33" s="333">
        <v>0</v>
      </c>
      <c r="J33" s="333"/>
    </row>
    <row r="34" spans="1:10" ht="23.1" customHeight="1" thickBot="1">
      <c r="A34" s="337" t="s">
        <v>77</v>
      </c>
      <c r="B34" s="338"/>
      <c r="C34" s="339">
        <f t="shared" si="0"/>
        <v>0</v>
      </c>
      <c r="D34" s="340"/>
      <c r="E34" s="340">
        <v>0</v>
      </c>
      <c r="F34" s="340"/>
      <c r="G34" s="341">
        <v>0</v>
      </c>
      <c r="H34" s="341"/>
      <c r="I34" s="341">
        <v>0</v>
      </c>
      <c r="J34" s="341"/>
    </row>
    <row r="35" spans="1:10">
      <c r="A35" s="48" t="s">
        <v>78</v>
      </c>
      <c r="B35" s="49" t="s">
        <v>298</v>
      </c>
      <c r="C35" s="46"/>
      <c r="D35" s="46"/>
      <c r="E35" s="90" t="s">
        <v>79</v>
      </c>
      <c r="F35" s="90"/>
      <c r="G35" s="90" t="s">
        <v>80</v>
      </c>
      <c r="H35" s="91"/>
      <c r="I35" s="91"/>
      <c r="J35" s="90"/>
    </row>
    <row r="36" spans="1:10">
      <c r="A36" s="46"/>
      <c r="B36" s="46"/>
      <c r="E36" s="50" t="s">
        <v>81</v>
      </c>
      <c r="F36" s="50"/>
      <c r="J36" s="50"/>
    </row>
    <row r="37" spans="1:10">
      <c r="A37" s="46"/>
      <c r="B37" s="46"/>
      <c r="E37" s="50"/>
      <c r="F37" s="50"/>
      <c r="J37" s="50" t="s">
        <v>444</v>
      </c>
    </row>
    <row r="38" spans="1:10">
      <c r="A38" s="51" t="s">
        <v>82</v>
      </c>
      <c r="B38" s="52"/>
    </row>
    <row r="39" spans="1:10">
      <c r="A39" s="82" t="s">
        <v>421</v>
      </c>
      <c r="B39" s="82"/>
      <c r="C39" s="82"/>
      <c r="D39" s="82"/>
      <c r="E39" s="82"/>
      <c r="F39" s="82"/>
      <c r="G39" s="82"/>
      <c r="H39" s="82"/>
      <c r="I39" s="82"/>
      <c r="J39" s="82"/>
    </row>
    <row r="40" spans="1:10">
      <c r="A40" s="53" t="s">
        <v>83</v>
      </c>
      <c r="B40" s="52"/>
    </row>
    <row r="41" spans="1:10">
      <c r="A41" s="54"/>
    </row>
  </sheetData>
  <mergeCells count="120">
    <mergeCell ref="A1:B1"/>
    <mergeCell ref="H1:J1"/>
    <mergeCell ref="A2:B2"/>
    <mergeCell ref="H2:J2"/>
    <mergeCell ref="A3:J3"/>
    <mergeCell ref="A4:F4"/>
    <mergeCell ref="A5:J5"/>
    <mergeCell ref="A6:B10"/>
    <mergeCell ref="C6:D10"/>
    <mergeCell ref="E6:J6"/>
    <mergeCell ref="E7:F10"/>
    <mergeCell ref="G7:H10"/>
    <mergeCell ref="I7: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C19:D19"/>
    <mergeCell ref="E19:F19"/>
    <mergeCell ref="G19:H19"/>
    <mergeCell ref="I19:J19"/>
    <mergeCell ref="C20:D20"/>
    <mergeCell ref="E20:F20"/>
    <mergeCell ref="G20:H20"/>
    <mergeCell ref="I20:J20"/>
    <mergeCell ref="C21:D21"/>
    <mergeCell ref="E21:F21"/>
    <mergeCell ref="G21:H21"/>
    <mergeCell ref="I21:J21"/>
    <mergeCell ref="A22:B22"/>
    <mergeCell ref="C22:D22"/>
    <mergeCell ref="E22:F22"/>
    <mergeCell ref="G22:H22"/>
    <mergeCell ref="I22:J22"/>
    <mergeCell ref="C23:D23"/>
    <mergeCell ref="E23:F23"/>
    <mergeCell ref="G23:H23"/>
    <mergeCell ref="I23:J23"/>
    <mergeCell ref="C24:D24"/>
    <mergeCell ref="E24:F24"/>
    <mergeCell ref="G24:H24"/>
    <mergeCell ref="I24:J24"/>
    <mergeCell ref="C25:D25"/>
    <mergeCell ref="E25:F25"/>
    <mergeCell ref="G25:H25"/>
    <mergeCell ref="I25:J25"/>
    <mergeCell ref="C26:D26"/>
    <mergeCell ref="E26:F26"/>
    <mergeCell ref="G26:H26"/>
    <mergeCell ref="I26:J26"/>
    <mergeCell ref="C27:D27"/>
    <mergeCell ref="E27:F27"/>
    <mergeCell ref="G27:H27"/>
    <mergeCell ref="I27:J27"/>
    <mergeCell ref="C28:D28"/>
    <mergeCell ref="E28:F28"/>
    <mergeCell ref="G28:H28"/>
    <mergeCell ref="I28:J28"/>
    <mergeCell ref="C29:D29"/>
    <mergeCell ref="E29:F29"/>
    <mergeCell ref="G29:H29"/>
    <mergeCell ref="I29:J29"/>
    <mergeCell ref="C30:D30"/>
    <mergeCell ref="E30:F30"/>
    <mergeCell ref="G30:H30"/>
    <mergeCell ref="I30:J30"/>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0000000-0004-0000-12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41"/>
  <sheetViews>
    <sheetView zoomScale="90" zoomScaleNormal="90" workbookViewId="0">
      <selection activeCell="I21" sqref="I21:J2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0" t="s">
        <v>59</v>
      </c>
      <c r="B1" s="321"/>
      <c r="G1" s="43" t="s">
        <v>371</v>
      </c>
      <c r="H1" s="320" t="s">
        <v>84</v>
      </c>
      <c r="I1" s="322"/>
      <c r="J1" s="321"/>
      <c r="K1" s="80" t="s">
        <v>7</v>
      </c>
    </row>
    <row r="2" spans="1:11" ht="16.8" thickBot="1">
      <c r="A2" s="320" t="s">
        <v>60</v>
      </c>
      <c r="B2" s="321"/>
      <c r="C2" s="44" t="s">
        <v>403</v>
      </c>
      <c r="D2" s="45"/>
      <c r="G2" s="43" t="s">
        <v>404</v>
      </c>
      <c r="H2" s="320" t="s">
        <v>405</v>
      </c>
      <c r="I2" s="322"/>
      <c r="J2" s="321"/>
    </row>
    <row r="3" spans="1:11" s="46" customFormat="1" ht="24.6">
      <c r="A3" s="323" t="s">
        <v>234</v>
      </c>
      <c r="B3" s="323"/>
      <c r="C3" s="323"/>
      <c r="D3" s="323"/>
      <c r="E3" s="323"/>
      <c r="F3" s="323"/>
      <c r="G3" s="323"/>
      <c r="H3" s="323"/>
      <c r="I3" s="323"/>
      <c r="J3" s="323"/>
    </row>
    <row r="4" spans="1:11" s="46" customFormat="1" ht="15">
      <c r="A4" s="324"/>
      <c r="B4" s="324"/>
      <c r="C4" s="324"/>
      <c r="D4" s="324"/>
      <c r="E4" s="324"/>
      <c r="F4" s="324"/>
    </row>
    <row r="5" spans="1:11" s="46" customFormat="1" ht="18.75" customHeight="1" thickBot="1">
      <c r="A5" s="294" t="s">
        <v>450</v>
      </c>
      <c r="B5" s="294"/>
      <c r="C5" s="294"/>
      <c r="D5" s="294"/>
      <c r="E5" s="294"/>
      <c r="F5" s="294"/>
      <c r="G5" s="294"/>
      <c r="H5" s="294"/>
      <c r="I5" s="294"/>
      <c r="J5" s="294"/>
    </row>
    <row r="6" spans="1:11" s="47" customFormat="1" ht="24" customHeight="1">
      <c r="A6" s="295" t="s">
        <v>376</v>
      </c>
      <c r="B6" s="296"/>
      <c r="C6" s="301" t="s">
        <v>61</v>
      </c>
      <c r="D6" s="302"/>
      <c r="E6" s="307" t="s">
        <v>62</v>
      </c>
      <c r="F6" s="308"/>
      <c r="G6" s="308"/>
      <c r="H6" s="308"/>
      <c r="I6" s="308"/>
      <c r="J6" s="308"/>
    </row>
    <row r="7" spans="1:11" ht="15" customHeight="1">
      <c r="A7" s="297"/>
      <c r="B7" s="298"/>
      <c r="C7" s="303"/>
      <c r="D7" s="304"/>
      <c r="E7" s="309" t="s">
        <v>63</v>
      </c>
      <c r="F7" s="310"/>
      <c r="G7" s="309" t="s">
        <v>408</v>
      </c>
      <c r="H7" s="310"/>
      <c r="I7" s="309" t="s">
        <v>409</v>
      </c>
      <c r="J7" s="315"/>
      <c r="K7" s="47"/>
    </row>
    <row r="8" spans="1:11" ht="18" customHeight="1">
      <c r="A8" s="297"/>
      <c r="B8" s="298"/>
      <c r="C8" s="303"/>
      <c r="D8" s="304"/>
      <c r="E8" s="311"/>
      <c r="F8" s="312"/>
      <c r="G8" s="311"/>
      <c r="H8" s="312"/>
      <c r="I8" s="316"/>
      <c r="J8" s="317"/>
      <c r="K8" s="47"/>
    </row>
    <row r="9" spans="1:11" ht="17.25" customHeight="1">
      <c r="A9" s="297"/>
      <c r="B9" s="298"/>
      <c r="C9" s="303"/>
      <c r="D9" s="304"/>
      <c r="E9" s="311"/>
      <c r="F9" s="312"/>
      <c r="G9" s="311"/>
      <c r="H9" s="312"/>
      <c r="I9" s="316"/>
      <c r="J9" s="317"/>
      <c r="K9" s="47"/>
    </row>
    <row r="10" spans="1:11" s="47" customFormat="1" ht="15" customHeight="1" thickBot="1">
      <c r="A10" s="299"/>
      <c r="B10" s="300"/>
      <c r="C10" s="305"/>
      <c r="D10" s="306"/>
      <c r="E10" s="313"/>
      <c r="F10" s="314"/>
      <c r="G10" s="313"/>
      <c r="H10" s="314"/>
      <c r="I10" s="318"/>
      <c r="J10" s="319"/>
    </row>
    <row r="11" spans="1:11" s="47" customFormat="1" ht="23.1" customHeight="1">
      <c r="A11" s="325" t="s">
        <v>64</v>
      </c>
      <c r="B11" s="326"/>
      <c r="C11" s="327">
        <f>SUM(E11:J11)</f>
        <v>107200</v>
      </c>
      <c r="D11" s="328"/>
      <c r="E11" s="328">
        <f>SUM(E12:F34)</f>
        <v>52930</v>
      </c>
      <c r="F11" s="328"/>
      <c r="G11" s="328">
        <f>SUM(G12:H34)</f>
        <v>47640</v>
      </c>
      <c r="H11" s="328"/>
      <c r="I11" s="328">
        <f>SUM(I12:J34)</f>
        <v>6630</v>
      </c>
      <c r="J11" s="328"/>
      <c r="K11" s="42"/>
    </row>
    <row r="12" spans="1:11" s="47" customFormat="1" ht="23.1" customHeight="1">
      <c r="A12" s="329" t="s">
        <v>65</v>
      </c>
      <c r="B12" s="330"/>
      <c r="C12" s="331">
        <f>SUM(E12:J12)</f>
        <v>14070</v>
      </c>
      <c r="D12" s="332"/>
      <c r="E12" s="332">
        <v>8050</v>
      </c>
      <c r="F12" s="332"/>
      <c r="G12" s="333">
        <v>6020</v>
      </c>
      <c r="H12" s="333"/>
      <c r="I12" s="333">
        <v>0</v>
      </c>
      <c r="J12" s="333"/>
    </row>
    <row r="13" spans="1:11" s="47" customFormat="1" ht="23.1" customHeight="1">
      <c r="A13" s="329" t="s">
        <v>66</v>
      </c>
      <c r="B13" s="330"/>
      <c r="C13" s="331">
        <f t="shared" ref="C13:C34" si="0">SUM(E13:J13)</f>
        <v>7670</v>
      </c>
      <c r="D13" s="332"/>
      <c r="E13" s="332">
        <v>1030</v>
      </c>
      <c r="F13" s="332"/>
      <c r="G13" s="333">
        <v>6640</v>
      </c>
      <c r="H13" s="333"/>
      <c r="I13" s="333">
        <v>0</v>
      </c>
      <c r="J13" s="333"/>
    </row>
    <row r="14" spans="1:11" s="47" customFormat="1" ht="23.1" customHeight="1">
      <c r="A14" s="329" t="s">
        <v>67</v>
      </c>
      <c r="B14" s="330"/>
      <c r="C14" s="331">
        <f t="shared" si="0"/>
        <v>2360</v>
      </c>
      <c r="D14" s="332"/>
      <c r="E14" s="332">
        <v>820</v>
      </c>
      <c r="F14" s="332"/>
      <c r="G14" s="333">
        <v>1540</v>
      </c>
      <c r="H14" s="333"/>
      <c r="I14" s="333">
        <v>0</v>
      </c>
      <c r="J14" s="333"/>
    </row>
    <row r="15" spans="1:11" s="47" customFormat="1" ht="23.1" customHeight="1">
      <c r="A15" s="329" t="s">
        <v>68</v>
      </c>
      <c r="B15" s="330"/>
      <c r="C15" s="331">
        <f t="shared" si="0"/>
        <v>2340</v>
      </c>
      <c r="D15" s="332"/>
      <c r="E15" s="332">
        <v>1020</v>
      </c>
      <c r="F15" s="332"/>
      <c r="G15" s="333">
        <v>1320</v>
      </c>
      <c r="H15" s="333"/>
      <c r="I15" s="333">
        <v>0</v>
      </c>
      <c r="J15" s="333"/>
    </row>
    <row r="16" spans="1:11" s="47" customFormat="1" ht="23.1" customHeight="1">
      <c r="A16" s="329" t="s">
        <v>69</v>
      </c>
      <c r="B16" s="330"/>
      <c r="C16" s="331">
        <f t="shared" si="0"/>
        <v>10260</v>
      </c>
      <c r="D16" s="332"/>
      <c r="E16" s="332">
        <v>2360</v>
      </c>
      <c r="F16" s="332"/>
      <c r="G16" s="333">
        <v>7900</v>
      </c>
      <c r="H16" s="333"/>
      <c r="I16" s="333">
        <v>0</v>
      </c>
      <c r="J16" s="333"/>
    </row>
    <row r="17" spans="1:11" ht="23.1" customHeight="1">
      <c r="A17" s="329" t="s">
        <v>70</v>
      </c>
      <c r="B17" s="330"/>
      <c r="C17" s="331">
        <f t="shared" si="0"/>
        <v>19370</v>
      </c>
      <c r="D17" s="332"/>
      <c r="E17" s="332">
        <v>6910</v>
      </c>
      <c r="F17" s="332"/>
      <c r="G17" s="333">
        <v>12460</v>
      </c>
      <c r="H17" s="333"/>
      <c r="I17" s="333">
        <v>0</v>
      </c>
      <c r="J17" s="333"/>
      <c r="K17" s="47"/>
    </row>
    <row r="18" spans="1:11" ht="23.1" customHeight="1">
      <c r="A18" s="329" t="s">
        <v>410</v>
      </c>
      <c r="B18" s="330"/>
      <c r="C18" s="331">
        <f t="shared" si="0"/>
        <v>7970</v>
      </c>
      <c r="D18" s="332"/>
      <c r="E18" s="332">
        <v>3260</v>
      </c>
      <c r="F18" s="332"/>
      <c r="G18" s="333">
        <v>1560</v>
      </c>
      <c r="H18" s="333"/>
      <c r="I18" s="333">
        <v>3150</v>
      </c>
      <c r="J18" s="333"/>
      <c r="K18" s="47"/>
    </row>
    <row r="19" spans="1:11" ht="23.1" customHeight="1">
      <c r="A19" s="83" t="s">
        <v>411</v>
      </c>
      <c r="B19" s="84"/>
      <c r="C19" s="331">
        <f t="shared" si="0"/>
        <v>0</v>
      </c>
      <c r="D19" s="332"/>
      <c r="E19" s="332">
        <v>0</v>
      </c>
      <c r="F19" s="332"/>
      <c r="G19" s="333">
        <v>0</v>
      </c>
      <c r="H19" s="333"/>
      <c r="I19" s="333">
        <v>0</v>
      </c>
      <c r="J19" s="333"/>
    </row>
    <row r="20" spans="1:11" ht="23.1" customHeight="1">
      <c r="A20" s="83" t="s">
        <v>412</v>
      </c>
      <c r="B20" s="84"/>
      <c r="C20" s="331">
        <f t="shared" si="0"/>
        <v>8040</v>
      </c>
      <c r="D20" s="332"/>
      <c r="E20" s="332">
        <v>3150</v>
      </c>
      <c r="F20" s="332"/>
      <c r="G20" s="333">
        <v>1410</v>
      </c>
      <c r="H20" s="333"/>
      <c r="I20" s="333">
        <v>3480</v>
      </c>
      <c r="J20" s="333"/>
    </row>
    <row r="21" spans="1:11" ht="23.1" customHeight="1">
      <c r="A21" s="83" t="s">
        <v>71</v>
      </c>
      <c r="B21" s="84"/>
      <c r="C21" s="331">
        <f t="shared" si="0"/>
        <v>0</v>
      </c>
      <c r="D21" s="332"/>
      <c r="E21" s="332">
        <v>0</v>
      </c>
      <c r="F21" s="332"/>
      <c r="G21" s="333">
        <v>0</v>
      </c>
      <c r="H21" s="333"/>
      <c r="I21" s="333">
        <v>0</v>
      </c>
      <c r="J21" s="333"/>
    </row>
    <row r="22" spans="1:11" ht="23.1" customHeight="1">
      <c r="A22" s="334" t="s">
        <v>72</v>
      </c>
      <c r="B22" s="335"/>
      <c r="C22" s="331">
        <f t="shared" si="0"/>
        <v>30180</v>
      </c>
      <c r="D22" s="332"/>
      <c r="E22" s="332">
        <v>23300</v>
      </c>
      <c r="F22" s="332"/>
      <c r="G22" s="333">
        <v>6880</v>
      </c>
      <c r="H22" s="333"/>
      <c r="I22" s="333">
        <v>0</v>
      </c>
      <c r="J22" s="333"/>
    </row>
    <row r="23" spans="1:11" ht="23.1" customHeight="1">
      <c r="A23" s="89" t="s">
        <v>73</v>
      </c>
      <c r="B23" s="85"/>
      <c r="C23" s="331">
        <f t="shared" si="0"/>
        <v>0</v>
      </c>
      <c r="D23" s="332"/>
      <c r="E23" s="332">
        <v>0</v>
      </c>
      <c r="F23" s="332"/>
      <c r="G23" s="333">
        <v>0</v>
      </c>
      <c r="H23" s="333"/>
      <c r="I23" s="333">
        <v>0</v>
      </c>
      <c r="J23" s="333"/>
    </row>
    <row r="24" spans="1:11" ht="23.1" customHeight="1">
      <c r="A24" s="89" t="s">
        <v>74</v>
      </c>
      <c r="B24" s="85"/>
      <c r="C24" s="331">
        <f t="shared" si="0"/>
        <v>0</v>
      </c>
      <c r="D24" s="332"/>
      <c r="E24" s="332">
        <v>0</v>
      </c>
      <c r="F24" s="332"/>
      <c r="G24" s="333">
        <v>0</v>
      </c>
      <c r="H24" s="333"/>
      <c r="I24" s="333">
        <v>0</v>
      </c>
      <c r="J24" s="333"/>
    </row>
    <row r="25" spans="1:11" ht="23.1" customHeight="1">
      <c r="A25" s="89" t="s">
        <v>75</v>
      </c>
      <c r="B25" s="85"/>
      <c r="C25" s="331">
        <f t="shared" si="0"/>
        <v>90</v>
      </c>
      <c r="D25" s="332"/>
      <c r="E25" s="332">
        <v>90</v>
      </c>
      <c r="F25" s="332"/>
      <c r="G25" s="333">
        <v>0</v>
      </c>
      <c r="H25" s="333"/>
      <c r="I25" s="333">
        <v>0</v>
      </c>
      <c r="J25" s="333"/>
    </row>
    <row r="26" spans="1:11" ht="23.1" customHeight="1">
      <c r="A26" s="89" t="s">
        <v>413</v>
      </c>
      <c r="B26" s="85"/>
      <c r="C26" s="331">
        <f t="shared" si="0"/>
        <v>160</v>
      </c>
      <c r="D26" s="332"/>
      <c r="E26" s="332">
        <v>160</v>
      </c>
      <c r="F26" s="332"/>
      <c r="G26" s="333">
        <v>0</v>
      </c>
      <c r="H26" s="333"/>
      <c r="I26" s="333">
        <v>0</v>
      </c>
      <c r="J26" s="333"/>
    </row>
    <row r="27" spans="1:11" ht="23.1" customHeight="1">
      <c r="A27" s="89" t="s">
        <v>414</v>
      </c>
      <c r="B27" s="85"/>
      <c r="C27" s="331">
        <f t="shared" si="0"/>
        <v>4030</v>
      </c>
      <c r="D27" s="332"/>
      <c r="E27" s="332">
        <v>2120</v>
      </c>
      <c r="F27" s="332"/>
      <c r="G27" s="333">
        <v>1910</v>
      </c>
      <c r="H27" s="333"/>
      <c r="I27" s="333">
        <v>0</v>
      </c>
      <c r="J27" s="333"/>
    </row>
    <row r="28" spans="1:11" ht="23.1" customHeight="1">
      <c r="A28" s="89" t="s">
        <v>415</v>
      </c>
      <c r="B28" s="85"/>
      <c r="C28" s="331">
        <f t="shared" si="0"/>
        <v>0</v>
      </c>
      <c r="D28" s="332"/>
      <c r="E28" s="332">
        <v>0</v>
      </c>
      <c r="F28" s="332"/>
      <c r="G28" s="333">
        <v>0</v>
      </c>
      <c r="H28" s="333"/>
      <c r="I28" s="333">
        <v>0</v>
      </c>
      <c r="J28" s="333"/>
    </row>
    <row r="29" spans="1:11" ht="23.1" customHeight="1">
      <c r="A29" s="89" t="s">
        <v>76</v>
      </c>
      <c r="B29" s="85"/>
      <c r="C29" s="331">
        <f t="shared" si="0"/>
        <v>0</v>
      </c>
      <c r="D29" s="332"/>
      <c r="E29" s="332">
        <v>0</v>
      </c>
      <c r="F29" s="332"/>
      <c r="G29" s="333">
        <v>0</v>
      </c>
      <c r="H29" s="333"/>
      <c r="I29" s="333">
        <v>0</v>
      </c>
      <c r="J29" s="333"/>
    </row>
    <row r="30" spans="1:11" ht="36" customHeight="1">
      <c r="A30" s="89" t="s">
        <v>416</v>
      </c>
      <c r="B30" s="85"/>
      <c r="C30" s="331">
        <f t="shared" si="0"/>
        <v>20</v>
      </c>
      <c r="D30" s="332"/>
      <c r="E30" s="332">
        <v>20</v>
      </c>
      <c r="F30" s="332"/>
      <c r="G30" s="333">
        <v>0</v>
      </c>
      <c r="H30" s="333"/>
      <c r="I30" s="333">
        <v>0</v>
      </c>
      <c r="J30" s="333"/>
    </row>
    <row r="31" spans="1:11" ht="37.5" customHeight="1">
      <c r="A31" s="334" t="s">
        <v>297</v>
      </c>
      <c r="B31" s="336"/>
      <c r="C31" s="331">
        <f t="shared" si="0"/>
        <v>640</v>
      </c>
      <c r="D31" s="332"/>
      <c r="E31" s="332">
        <v>640</v>
      </c>
      <c r="F31" s="332"/>
      <c r="G31" s="333">
        <v>0</v>
      </c>
      <c r="H31" s="333"/>
      <c r="I31" s="333">
        <v>0</v>
      </c>
      <c r="J31" s="333"/>
    </row>
    <row r="32" spans="1:11" ht="23.1" customHeight="1">
      <c r="A32" s="89" t="s">
        <v>417</v>
      </c>
      <c r="B32" s="89"/>
      <c r="C32" s="331">
        <f t="shared" si="0"/>
        <v>0</v>
      </c>
      <c r="D32" s="332"/>
      <c r="E32" s="332">
        <v>0</v>
      </c>
      <c r="F32" s="332"/>
      <c r="G32" s="333">
        <v>0</v>
      </c>
      <c r="H32" s="333"/>
      <c r="I32" s="333">
        <v>0</v>
      </c>
      <c r="J32" s="333"/>
    </row>
    <row r="33" spans="1:10" ht="23.1" customHeight="1">
      <c r="A33" s="89" t="s">
        <v>418</v>
      </c>
      <c r="B33" s="89"/>
      <c r="C33" s="331">
        <f t="shared" si="0"/>
        <v>0</v>
      </c>
      <c r="D33" s="332"/>
      <c r="E33" s="332">
        <v>0</v>
      </c>
      <c r="F33" s="332"/>
      <c r="G33" s="333">
        <v>0</v>
      </c>
      <c r="H33" s="333"/>
      <c r="I33" s="333">
        <v>0</v>
      </c>
      <c r="J33" s="333"/>
    </row>
    <row r="34" spans="1:10" ht="23.1" customHeight="1" thickBot="1">
      <c r="A34" s="337" t="s">
        <v>77</v>
      </c>
      <c r="B34" s="338"/>
      <c r="C34" s="339">
        <f t="shared" si="0"/>
        <v>0</v>
      </c>
      <c r="D34" s="340"/>
      <c r="E34" s="340">
        <v>0</v>
      </c>
      <c r="F34" s="340"/>
      <c r="G34" s="341">
        <v>0</v>
      </c>
      <c r="H34" s="341"/>
      <c r="I34" s="341">
        <v>0</v>
      </c>
      <c r="J34" s="341"/>
    </row>
    <row r="35" spans="1:10">
      <c r="A35" s="48" t="s">
        <v>78</v>
      </c>
      <c r="B35" s="49" t="s">
        <v>298</v>
      </c>
      <c r="C35" s="46"/>
      <c r="D35" s="46"/>
      <c r="E35" s="90" t="s">
        <v>79</v>
      </c>
      <c r="F35" s="90"/>
      <c r="G35" s="90" t="s">
        <v>80</v>
      </c>
      <c r="H35" s="91"/>
      <c r="I35" s="91"/>
      <c r="J35" s="90"/>
    </row>
    <row r="36" spans="1:10">
      <c r="A36" s="46"/>
      <c r="B36" s="46"/>
      <c r="E36" s="50" t="s">
        <v>81</v>
      </c>
      <c r="F36" s="50"/>
      <c r="J36" s="50"/>
    </row>
    <row r="37" spans="1:10">
      <c r="A37" s="46"/>
      <c r="B37" s="46"/>
      <c r="E37" s="50"/>
      <c r="F37" s="50"/>
      <c r="J37" s="50" t="s">
        <v>451</v>
      </c>
    </row>
    <row r="38" spans="1:10">
      <c r="A38" s="51" t="s">
        <v>82</v>
      </c>
      <c r="B38" s="52"/>
    </row>
    <row r="39" spans="1:10">
      <c r="A39" s="82" t="s">
        <v>421</v>
      </c>
      <c r="B39" s="82"/>
      <c r="C39" s="82"/>
      <c r="D39" s="82"/>
      <c r="E39" s="82"/>
      <c r="F39" s="82"/>
      <c r="G39" s="82"/>
      <c r="H39" s="82"/>
      <c r="I39" s="82"/>
      <c r="J39" s="82"/>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13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5CF5B-3138-4C33-A594-5D53282EBFBD}">
  <dimension ref="A1:K41"/>
  <sheetViews>
    <sheetView zoomScale="90" zoomScaleNormal="90" workbookViewId="0">
      <selection activeCell="K1" sqref="K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0" t="s">
        <v>59</v>
      </c>
      <c r="B1" s="321"/>
      <c r="G1" s="43" t="s">
        <v>371</v>
      </c>
      <c r="H1" s="320" t="s">
        <v>84</v>
      </c>
      <c r="I1" s="322"/>
      <c r="J1" s="321"/>
      <c r="K1" s="80" t="s">
        <v>7</v>
      </c>
    </row>
    <row r="2" spans="1:11" ht="16.8" thickBot="1">
      <c r="A2" s="320" t="s">
        <v>60</v>
      </c>
      <c r="B2" s="321"/>
      <c r="C2" s="44" t="s">
        <v>403</v>
      </c>
      <c r="D2" s="45"/>
      <c r="G2" s="43" t="s">
        <v>404</v>
      </c>
      <c r="H2" s="320" t="s">
        <v>405</v>
      </c>
      <c r="I2" s="322"/>
      <c r="J2" s="321"/>
    </row>
    <row r="3" spans="1:11" s="46" customFormat="1" ht="24.6">
      <c r="A3" s="323" t="s">
        <v>234</v>
      </c>
      <c r="B3" s="323"/>
      <c r="C3" s="323"/>
      <c r="D3" s="323"/>
      <c r="E3" s="323"/>
      <c r="F3" s="323"/>
      <c r="G3" s="323"/>
      <c r="H3" s="323"/>
      <c r="I3" s="323"/>
      <c r="J3" s="323"/>
    </row>
    <row r="4" spans="1:11" s="46" customFormat="1" ht="15">
      <c r="A4" s="324"/>
      <c r="B4" s="324"/>
      <c r="C4" s="324"/>
      <c r="D4" s="324"/>
      <c r="E4" s="324"/>
      <c r="F4" s="324"/>
    </row>
    <row r="5" spans="1:11" s="46" customFormat="1" ht="18.75" customHeight="1" thickBot="1">
      <c r="A5" s="294" t="s">
        <v>458</v>
      </c>
      <c r="B5" s="294"/>
      <c r="C5" s="294"/>
      <c r="D5" s="294"/>
      <c r="E5" s="294"/>
      <c r="F5" s="294"/>
      <c r="G5" s="294"/>
      <c r="H5" s="294"/>
      <c r="I5" s="294"/>
      <c r="J5" s="294"/>
    </row>
    <row r="6" spans="1:11" s="47" customFormat="1" ht="24" customHeight="1">
      <c r="A6" s="295" t="s">
        <v>376</v>
      </c>
      <c r="B6" s="296"/>
      <c r="C6" s="301" t="s">
        <v>61</v>
      </c>
      <c r="D6" s="302"/>
      <c r="E6" s="307" t="s">
        <v>62</v>
      </c>
      <c r="F6" s="308"/>
      <c r="G6" s="308"/>
      <c r="H6" s="308"/>
      <c r="I6" s="308"/>
      <c r="J6" s="308"/>
    </row>
    <row r="7" spans="1:11" ht="15" customHeight="1">
      <c r="A7" s="297"/>
      <c r="B7" s="298"/>
      <c r="C7" s="303"/>
      <c r="D7" s="304"/>
      <c r="E7" s="309" t="s">
        <v>63</v>
      </c>
      <c r="F7" s="310"/>
      <c r="G7" s="309" t="s">
        <v>408</v>
      </c>
      <c r="H7" s="310"/>
      <c r="I7" s="309" t="s">
        <v>409</v>
      </c>
      <c r="J7" s="315"/>
      <c r="K7" s="47"/>
    </row>
    <row r="8" spans="1:11" ht="18" customHeight="1">
      <c r="A8" s="297"/>
      <c r="B8" s="298"/>
      <c r="C8" s="303"/>
      <c r="D8" s="304"/>
      <c r="E8" s="311"/>
      <c r="F8" s="312"/>
      <c r="G8" s="311"/>
      <c r="H8" s="312"/>
      <c r="I8" s="316"/>
      <c r="J8" s="317"/>
      <c r="K8" s="47"/>
    </row>
    <row r="9" spans="1:11" ht="17.25" customHeight="1">
      <c r="A9" s="297"/>
      <c r="B9" s="298"/>
      <c r="C9" s="303"/>
      <c r="D9" s="304"/>
      <c r="E9" s="311"/>
      <c r="F9" s="312"/>
      <c r="G9" s="311"/>
      <c r="H9" s="312"/>
      <c r="I9" s="316"/>
      <c r="J9" s="317"/>
      <c r="K9" s="47"/>
    </row>
    <row r="10" spans="1:11" s="47" customFormat="1" ht="15" customHeight="1" thickBot="1">
      <c r="A10" s="299"/>
      <c r="B10" s="300"/>
      <c r="C10" s="305"/>
      <c r="D10" s="306"/>
      <c r="E10" s="313"/>
      <c r="F10" s="314"/>
      <c r="G10" s="313"/>
      <c r="H10" s="314"/>
      <c r="I10" s="318"/>
      <c r="J10" s="319"/>
    </row>
    <row r="11" spans="1:11" s="47" customFormat="1" ht="23.1" customHeight="1">
      <c r="A11" s="325" t="s">
        <v>64</v>
      </c>
      <c r="B11" s="326"/>
      <c r="C11" s="327">
        <f>SUM(E11:J11)</f>
        <v>143440</v>
      </c>
      <c r="D11" s="328"/>
      <c r="E11" s="328">
        <f>SUM(E12:F34)</f>
        <v>40170</v>
      </c>
      <c r="F11" s="328"/>
      <c r="G11" s="328">
        <f>SUM(G12:H34)</f>
        <v>62970</v>
      </c>
      <c r="H11" s="328"/>
      <c r="I11" s="328">
        <f>SUM(I12:J34)</f>
        <v>40300</v>
      </c>
      <c r="J11" s="328"/>
      <c r="K11" s="42"/>
    </row>
    <row r="12" spans="1:11" s="47" customFormat="1" ht="23.1" customHeight="1">
      <c r="A12" s="329" t="s">
        <v>65</v>
      </c>
      <c r="B12" s="330"/>
      <c r="C12" s="331">
        <f>SUM(E12:J12)</f>
        <v>19810</v>
      </c>
      <c r="D12" s="332"/>
      <c r="E12" s="332">
        <v>7070</v>
      </c>
      <c r="F12" s="332"/>
      <c r="G12" s="333">
        <v>8320</v>
      </c>
      <c r="H12" s="333"/>
      <c r="I12" s="333">
        <v>4420</v>
      </c>
      <c r="J12" s="333"/>
    </row>
    <row r="13" spans="1:11" s="47" customFormat="1" ht="23.1" customHeight="1">
      <c r="A13" s="329" t="s">
        <v>66</v>
      </c>
      <c r="B13" s="330"/>
      <c r="C13" s="331">
        <f t="shared" ref="C13:C34" si="0">SUM(E13:J13)</f>
        <v>13240</v>
      </c>
      <c r="D13" s="332"/>
      <c r="E13" s="332">
        <v>1420</v>
      </c>
      <c r="F13" s="332"/>
      <c r="G13" s="333">
        <v>7940</v>
      </c>
      <c r="H13" s="333"/>
      <c r="I13" s="333">
        <v>3880</v>
      </c>
      <c r="J13" s="333"/>
    </row>
    <row r="14" spans="1:11" s="47" customFormat="1" ht="23.1" customHeight="1">
      <c r="A14" s="329" t="s">
        <v>67</v>
      </c>
      <c r="B14" s="330"/>
      <c r="C14" s="331">
        <f t="shared" si="0"/>
        <v>4600</v>
      </c>
      <c r="D14" s="332"/>
      <c r="E14" s="332">
        <v>820</v>
      </c>
      <c r="F14" s="332"/>
      <c r="G14" s="333">
        <v>2340</v>
      </c>
      <c r="H14" s="333"/>
      <c r="I14" s="333">
        <v>1440</v>
      </c>
      <c r="J14" s="333"/>
    </row>
    <row r="15" spans="1:11" s="47" customFormat="1" ht="23.1" customHeight="1">
      <c r="A15" s="329" t="s">
        <v>68</v>
      </c>
      <c r="B15" s="330"/>
      <c r="C15" s="331">
        <f t="shared" si="0"/>
        <v>7740</v>
      </c>
      <c r="D15" s="332"/>
      <c r="E15" s="332">
        <v>1120</v>
      </c>
      <c r="F15" s="332"/>
      <c r="G15" s="333">
        <v>4120</v>
      </c>
      <c r="H15" s="333"/>
      <c r="I15" s="333">
        <v>2500</v>
      </c>
      <c r="J15" s="333"/>
    </row>
    <row r="16" spans="1:11" s="47" customFormat="1" ht="23.1" customHeight="1">
      <c r="A16" s="329" t="s">
        <v>69</v>
      </c>
      <c r="B16" s="330"/>
      <c r="C16" s="331">
        <f t="shared" si="0"/>
        <v>17540</v>
      </c>
      <c r="D16" s="332"/>
      <c r="E16" s="332">
        <v>1820</v>
      </c>
      <c r="F16" s="332"/>
      <c r="G16" s="333">
        <v>12100</v>
      </c>
      <c r="H16" s="333"/>
      <c r="I16" s="333">
        <v>3620</v>
      </c>
      <c r="J16" s="333"/>
    </row>
    <row r="17" spans="1:11" ht="23.1" customHeight="1">
      <c r="A17" s="329" t="s">
        <v>70</v>
      </c>
      <c r="B17" s="330"/>
      <c r="C17" s="331">
        <f t="shared" si="0"/>
        <v>27820</v>
      </c>
      <c r="D17" s="332"/>
      <c r="E17" s="332">
        <v>7710</v>
      </c>
      <c r="F17" s="332"/>
      <c r="G17" s="333">
        <v>13480</v>
      </c>
      <c r="H17" s="333"/>
      <c r="I17" s="333">
        <v>6630</v>
      </c>
      <c r="J17" s="333"/>
      <c r="K17" s="47"/>
    </row>
    <row r="18" spans="1:11" ht="23.1" customHeight="1">
      <c r="A18" s="329" t="s">
        <v>410</v>
      </c>
      <c r="B18" s="330"/>
      <c r="C18" s="331">
        <f t="shared" si="0"/>
        <v>13170</v>
      </c>
      <c r="D18" s="332"/>
      <c r="E18" s="332">
        <v>3260</v>
      </c>
      <c r="F18" s="332"/>
      <c r="G18" s="333">
        <v>1450</v>
      </c>
      <c r="H18" s="333"/>
      <c r="I18" s="333">
        <v>8460</v>
      </c>
      <c r="J18" s="333"/>
      <c r="K18" s="47"/>
    </row>
    <row r="19" spans="1:11" ht="23.1" customHeight="1">
      <c r="A19" s="83" t="s">
        <v>411</v>
      </c>
      <c r="B19" s="84"/>
      <c r="C19" s="331">
        <f t="shared" si="0"/>
        <v>0</v>
      </c>
      <c r="D19" s="332"/>
      <c r="E19" s="332">
        <v>0</v>
      </c>
      <c r="F19" s="332"/>
      <c r="G19" s="333">
        <v>0</v>
      </c>
      <c r="H19" s="333"/>
      <c r="I19" s="333">
        <v>0</v>
      </c>
      <c r="J19" s="333"/>
    </row>
    <row r="20" spans="1:11" ht="23.1" customHeight="1">
      <c r="A20" s="83" t="s">
        <v>412</v>
      </c>
      <c r="B20" s="84"/>
      <c r="C20" s="331">
        <f t="shared" si="0"/>
        <v>14310</v>
      </c>
      <c r="D20" s="332"/>
      <c r="E20" s="332">
        <v>3150</v>
      </c>
      <c r="F20" s="332"/>
      <c r="G20" s="333">
        <v>1810</v>
      </c>
      <c r="H20" s="333"/>
      <c r="I20" s="333">
        <v>9350</v>
      </c>
      <c r="J20" s="333"/>
    </row>
    <row r="21" spans="1:11" ht="23.1" customHeight="1">
      <c r="A21" s="83" t="s">
        <v>71</v>
      </c>
      <c r="B21" s="84"/>
      <c r="C21" s="331">
        <f t="shared" si="0"/>
        <v>0</v>
      </c>
      <c r="D21" s="332"/>
      <c r="E21" s="332">
        <v>0</v>
      </c>
      <c r="F21" s="332"/>
      <c r="G21" s="333">
        <v>0</v>
      </c>
      <c r="H21" s="333"/>
      <c r="I21" s="333">
        <v>0</v>
      </c>
      <c r="J21" s="333"/>
    </row>
    <row r="22" spans="1:11" ht="23.1" customHeight="1">
      <c r="A22" s="334" t="s">
        <v>72</v>
      </c>
      <c r="B22" s="335"/>
      <c r="C22" s="331">
        <f t="shared" si="0"/>
        <v>20220</v>
      </c>
      <c r="D22" s="332"/>
      <c r="E22" s="332">
        <v>10520</v>
      </c>
      <c r="F22" s="332"/>
      <c r="G22" s="333">
        <v>9700</v>
      </c>
      <c r="H22" s="333"/>
      <c r="I22" s="333">
        <v>0</v>
      </c>
      <c r="J22" s="333"/>
    </row>
    <row r="23" spans="1:11" ht="23.1" customHeight="1">
      <c r="A23" s="89" t="s">
        <v>73</v>
      </c>
      <c r="B23" s="85"/>
      <c r="C23" s="331">
        <f t="shared" si="0"/>
        <v>0</v>
      </c>
      <c r="D23" s="332"/>
      <c r="E23" s="332">
        <v>0</v>
      </c>
      <c r="F23" s="332"/>
      <c r="G23" s="333">
        <v>0</v>
      </c>
      <c r="H23" s="333"/>
      <c r="I23" s="333">
        <v>0</v>
      </c>
      <c r="J23" s="333"/>
    </row>
    <row r="24" spans="1:11" ht="23.1" customHeight="1">
      <c r="A24" s="89" t="s">
        <v>74</v>
      </c>
      <c r="B24" s="85"/>
      <c r="C24" s="331">
        <f t="shared" si="0"/>
        <v>0</v>
      </c>
      <c r="D24" s="332"/>
      <c r="E24" s="332">
        <v>0</v>
      </c>
      <c r="F24" s="332"/>
      <c r="G24" s="333">
        <v>0</v>
      </c>
      <c r="H24" s="333"/>
      <c r="I24" s="333">
        <v>0</v>
      </c>
      <c r="J24" s="333"/>
    </row>
    <row r="25" spans="1:11" ht="23.1" customHeight="1">
      <c r="A25" s="89" t="s">
        <v>75</v>
      </c>
      <c r="B25" s="85"/>
      <c r="C25" s="331">
        <f t="shared" si="0"/>
        <v>120</v>
      </c>
      <c r="D25" s="332"/>
      <c r="E25" s="332">
        <v>120</v>
      </c>
      <c r="F25" s="332"/>
      <c r="G25" s="333">
        <v>0</v>
      </c>
      <c r="H25" s="333"/>
      <c r="I25" s="333">
        <v>0</v>
      </c>
      <c r="J25" s="333"/>
    </row>
    <row r="26" spans="1:11" ht="23.1" customHeight="1">
      <c r="A26" s="89" t="s">
        <v>413</v>
      </c>
      <c r="B26" s="85"/>
      <c r="C26" s="331">
        <f t="shared" si="0"/>
        <v>150</v>
      </c>
      <c r="D26" s="332"/>
      <c r="E26" s="332">
        <v>150</v>
      </c>
      <c r="F26" s="332"/>
      <c r="G26" s="333">
        <v>0</v>
      </c>
      <c r="H26" s="333"/>
      <c r="I26" s="333">
        <v>0</v>
      </c>
      <c r="J26" s="333"/>
    </row>
    <row r="27" spans="1:11" ht="23.1" customHeight="1">
      <c r="A27" s="89" t="s">
        <v>414</v>
      </c>
      <c r="B27" s="85"/>
      <c r="C27" s="331">
        <f t="shared" si="0"/>
        <v>3830</v>
      </c>
      <c r="D27" s="332"/>
      <c r="E27" s="332">
        <v>2120</v>
      </c>
      <c r="F27" s="332"/>
      <c r="G27" s="333">
        <v>1710</v>
      </c>
      <c r="H27" s="333"/>
      <c r="I27" s="333">
        <v>0</v>
      </c>
      <c r="J27" s="333"/>
    </row>
    <row r="28" spans="1:11" ht="23.1" customHeight="1">
      <c r="A28" s="89" t="s">
        <v>415</v>
      </c>
      <c r="B28" s="85"/>
      <c r="C28" s="331">
        <f t="shared" si="0"/>
        <v>0</v>
      </c>
      <c r="D28" s="332"/>
      <c r="E28" s="332">
        <v>0</v>
      </c>
      <c r="F28" s="332"/>
      <c r="G28" s="333">
        <v>0</v>
      </c>
      <c r="H28" s="333"/>
      <c r="I28" s="333">
        <v>0</v>
      </c>
      <c r="J28" s="333"/>
    </row>
    <row r="29" spans="1:11" ht="23.1" customHeight="1">
      <c r="A29" s="89" t="s">
        <v>76</v>
      </c>
      <c r="B29" s="85"/>
      <c r="C29" s="331">
        <f t="shared" si="0"/>
        <v>0</v>
      </c>
      <c r="D29" s="332"/>
      <c r="E29" s="332">
        <v>0</v>
      </c>
      <c r="F29" s="332"/>
      <c r="G29" s="333">
        <v>0</v>
      </c>
      <c r="H29" s="333"/>
      <c r="I29" s="333">
        <v>0</v>
      </c>
      <c r="J29" s="333"/>
    </row>
    <row r="30" spans="1:11" ht="36" customHeight="1">
      <c r="A30" s="89" t="s">
        <v>416</v>
      </c>
      <c r="B30" s="85"/>
      <c r="C30" s="331">
        <f t="shared" si="0"/>
        <v>30</v>
      </c>
      <c r="D30" s="332"/>
      <c r="E30" s="332">
        <v>30</v>
      </c>
      <c r="F30" s="332"/>
      <c r="G30" s="333">
        <v>0</v>
      </c>
      <c r="H30" s="333"/>
      <c r="I30" s="333">
        <v>0</v>
      </c>
      <c r="J30" s="333"/>
    </row>
    <row r="31" spans="1:11" ht="37.5" customHeight="1">
      <c r="A31" s="334" t="s">
        <v>297</v>
      </c>
      <c r="B31" s="336"/>
      <c r="C31" s="331">
        <f t="shared" si="0"/>
        <v>860</v>
      </c>
      <c r="D31" s="332"/>
      <c r="E31" s="332">
        <v>860</v>
      </c>
      <c r="F31" s="332"/>
      <c r="G31" s="333">
        <v>0</v>
      </c>
      <c r="H31" s="333"/>
      <c r="I31" s="333">
        <v>0</v>
      </c>
      <c r="J31" s="333"/>
    </row>
    <row r="32" spans="1:11" ht="23.1" customHeight="1">
      <c r="A32" s="89" t="s">
        <v>417</v>
      </c>
      <c r="B32" s="89"/>
      <c r="C32" s="331">
        <f t="shared" si="0"/>
        <v>0</v>
      </c>
      <c r="D32" s="332"/>
      <c r="E32" s="332">
        <v>0</v>
      </c>
      <c r="F32" s="332"/>
      <c r="G32" s="333">
        <v>0</v>
      </c>
      <c r="H32" s="333"/>
      <c r="I32" s="333">
        <v>0</v>
      </c>
      <c r="J32" s="333"/>
    </row>
    <row r="33" spans="1:10" ht="23.1" customHeight="1">
      <c r="A33" s="89" t="s">
        <v>418</v>
      </c>
      <c r="B33" s="89"/>
      <c r="C33" s="331">
        <f t="shared" si="0"/>
        <v>0</v>
      </c>
      <c r="D33" s="332"/>
      <c r="E33" s="332">
        <v>0</v>
      </c>
      <c r="F33" s="332"/>
      <c r="G33" s="333">
        <v>0</v>
      </c>
      <c r="H33" s="333"/>
      <c r="I33" s="333">
        <v>0</v>
      </c>
      <c r="J33" s="333"/>
    </row>
    <row r="34" spans="1:10" ht="23.1" customHeight="1" thickBot="1">
      <c r="A34" s="337" t="s">
        <v>77</v>
      </c>
      <c r="B34" s="338"/>
      <c r="C34" s="339">
        <f t="shared" si="0"/>
        <v>0</v>
      </c>
      <c r="D34" s="340"/>
      <c r="E34" s="340">
        <v>0</v>
      </c>
      <c r="F34" s="340"/>
      <c r="G34" s="341">
        <v>0</v>
      </c>
      <c r="H34" s="341"/>
      <c r="I34" s="341">
        <v>0</v>
      </c>
      <c r="J34" s="341"/>
    </row>
    <row r="35" spans="1:10">
      <c r="A35" s="48" t="s">
        <v>78</v>
      </c>
      <c r="B35" s="49" t="s">
        <v>298</v>
      </c>
      <c r="C35" s="46"/>
      <c r="D35" s="46"/>
      <c r="E35" s="90" t="s">
        <v>79</v>
      </c>
      <c r="F35" s="90"/>
      <c r="G35" s="90" t="s">
        <v>80</v>
      </c>
      <c r="H35" s="91"/>
      <c r="I35" s="91"/>
      <c r="J35" s="90"/>
    </row>
    <row r="36" spans="1:10">
      <c r="A36" s="46"/>
      <c r="B36" s="46"/>
      <c r="E36" s="50" t="s">
        <v>81</v>
      </c>
      <c r="F36" s="50"/>
      <c r="J36" s="50"/>
    </row>
    <row r="37" spans="1:10">
      <c r="A37" s="46"/>
      <c r="B37" s="46"/>
      <c r="E37" s="50"/>
      <c r="F37" s="50"/>
      <c r="J37" s="50" t="s">
        <v>459</v>
      </c>
    </row>
    <row r="38" spans="1:10">
      <c r="A38" s="51" t="s">
        <v>82</v>
      </c>
      <c r="B38" s="52"/>
    </row>
    <row r="39" spans="1:10">
      <c r="A39" s="82" t="s">
        <v>421</v>
      </c>
      <c r="B39" s="82"/>
      <c r="C39" s="82"/>
      <c r="D39" s="82"/>
      <c r="E39" s="82"/>
      <c r="F39" s="82"/>
      <c r="G39" s="82"/>
      <c r="H39" s="82"/>
      <c r="I39" s="82"/>
      <c r="J39" s="82"/>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43D5EECC-435B-4BB3-832F-DEA322BFB799}"/>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4AFD-4801-4E6E-A535-F303A1B5B92F}">
  <dimension ref="A1:K41"/>
  <sheetViews>
    <sheetView zoomScale="90" zoomScaleNormal="90" workbookViewId="0">
      <selection activeCell="I21" sqref="I21:J2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0" t="s">
        <v>59</v>
      </c>
      <c r="B1" s="321"/>
      <c r="G1" s="43" t="s">
        <v>371</v>
      </c>
      <c r="H1" s="320" t="s">
        <v>84</v>
      </c>
      <c r="I1" s="322"/>
      <c r="J1" s="321"/>
      <c r="K1" s="80" t="s">
        <v>7</v>
      </c>
    </row>
    <row r="2" spans="1:11" ht="16.8" thickBot="1">
      <c r="A2" s="320" t="s">
        <v>60</v>
      </c>
      <c r="B2" s="321"/>
      <c r="C2" s="44" t="s">
        <v>403</v>
      </c>
      <c r="D2" s="45"/>
      <c r="G2" s="43" t="s">
        <v>404</v>
      </c>
      <c r="H2" s="320" t="s">
        <v>405</v>
      </c>
      <c r="I2" s="322"/>
      <c r="J2" s="321"/>
    </row>
    <row r="3" spans="1:11" s="46" customFormat="1" ht="24.6">
      <c r="A3" s="323" t="s">
        <v>234</v>
      </c>
      <c r="B3" s="323"/>
      <c r="C3" s="323"/>
      <c r="D3" s="323"/>
      <c r="E3" s="323"/>
      <c r="F3" s="323"/>
      <c r="G3" s="323"/>
      <c r="H3" s="323"/>
      <c r="I3" s="323"/>
      <c r="J3" s="323"/>
    </row>
    <row r="4" spans="1:11" s="46" customFormat="1" ht="15">
      <c r="A4" s="324"/>
      <c r="B4" s="324"/>
      <c r="C4" s="324"/>
      <c r="D4" s="324"/>
      <c r="E4" s="324"/>
      <c r="F4" s="324"/>
    </row>
    <row r="5" spans="1:11" s="46" customFormat="1" ht="18.75" customHeight="1" thickBot="1">
      <c r="A5" s="294" t="s">
        <v>464</v>
      </c>
      <c r="B5" s="294"/>
      <c r="C5" s="294"/>
      <c r="D5" s="294"/>
      <c r="E5" s="294"/>
      <c r="F5" s="294"/>
      <c r="G5" s="294"/>
      <c r="H5" s="294"/>
      <c r="I5" s="294"/>
      <c r="J5" s="294"/>
    </row>
    <row r="6" spans="1:11" s="47" customFormat="1" ht="24" customHeight="1">
      <c r="A6" s="295" t="s">
        <v>376</v>
      </c>
      <c r="B6" s="296"/>
      <c r="C6" s="301" t="s">
        <v>61</v>
      </c>
      <c r="D6" s="302"/>
      <c r="E6" s="307" t="s">
        <v>62</v>
      </c>
      <c r="F6" s="308"/>
      <c r="G6" s="308"/>
      <c r="H6" s="308"/>
      <c r="I6" s="308"/>
      <c r="J6" s="308"/>
    </row>
    <row r="7" spans="1:11" ht="15" customHeight="1">
      <c r="A7" s="297"/>
      <c r="B7" s="298"/>
      <c r="C7" s="303"/>
      <c r="D7" s="304"/>
      <c r="E7" s="309" t="s">
        <v>63</v>
      </c>
      <c r="F7" s="310"/>
      <c r="G7" s="309" t="s">
        <v>408</v>
      </c>
      <c r="H7" s="310"/>
      <c r="I7" s="309" t="s">
        <v>409</v>
      </c>
      <c r="J7" s="315"/>
      <c r="K7" s="47"/>
    </row>
    <row r="8" spans="1:11" ht="18" customHeight="1">
      <c r="A8" s="297"/>
      <c r="B8" s="298"/>
      <c r="C8" s="303"/>
      <c r="D8" s="304"/>
      <c r="E8" s="311"/>
      <c r="F8" s="312"/>
      <c r="G8" s="311"/>
      <c r="H8" s="312"/>
      <c r="I8" s="316"/>
      <c r="J8" s="317"/>
      <c r="K8" s="47"/>
    </row>
    <row r="9" spans="1:11" ht="17.25" customHeight="1">
      <c r="A9" s="297"/>
      <c r="B9" s="298"/>
      <c r="C9" s="303"/>
      <c r="D9" s="304"/>
      <c r="E9" s="311"/>
      <c r="F9" s="312"/>
      <c r="G9" s="311"/>
      <c r="H9" s="312"/>
      <c r="I9" s="316"/>
      <c r="J9" s="317"/>
      <c r="K9" s="47"/>
    </row>
    <row r="10" spans="1:11" s="47" customFormat="1" ht="15" customHeight="1" thickBot="1">
      <c r="A10" s="299"/>
      <c r="B10" s="300"/>
      <c r="C10" s="305"/>
      <c r="D10" s="306"/>
      <c r="E10" s="313"/>
      <c r="F10" s="314"/>
      <c r="G10" s="313"/>
      <c r="H10" s="314"/>
      <c r="I10" s="318"/>
      <c r="J10" s="319"/>
    </row>
    <row r="11" spans="1:11" s="47" customFormat="1" ht="23.1" customHeight="1">
      <c r="A11" s="325" t="s">
        <v>64</v>
      </c>
      <c r="B11" s="326"/>
      <c r="C11" s="327">
        <f>SUM(E11:J11)</f>
        <v>108944</v>
      </c>
      <c r="D11" s="328"/>
      <c r="E11" s="328">
        <f>SUM(E12:F34)</f>
        <v>60084</v>
      </c>
      <c r="F11" s="328"/>
      <c r="G11" s="328">
        <f>SUM(G12:H34)</f>
        <v>41040</v>
      </c>
      <c r="H11" s="328"/>
      <c r="I11" s="328">
        <f>SUM(I12:J34)</f>
        <v>7820</v>
      </c>
      <c r="J11" s="328"/>
      <c r="K11" s="42"/>
    </row>
    <row r="12" spans="1:11" s="47" customFormat="1" ht="23.1" customHeight="1">
      <c r="A12" s="329" t="s">
        <v>65</v>
      </c>
      <c r="B12" s="330"/>
      <c r="C12" s="331">
        <f>SUM(E12:J12)</f>
        <v>13590</v>
      </c>
      <c r="D12" s="332"/>
      <c r="E12" s="332">
        <v>5660</v>
      </c>
      <c r="F12" s="332"/>
      <c r="G12" s="333">
        <v>7930</v>
      </c>
      <c r="H12" s="333"/>
      <c r="I12" s="333">
        <v>0</v>
      </c>
      <c r="J12" s="333"/>
    </row>
    <row r="13" spans="1:11" s="47" customFormat="1" ht="23.1" customHeight="1">
      <c r="A13" s="329" t="s">
        <v>66</v>
      </c>
      <c r="B13" s="330"/>
      <c r="C13" s="331">
        <f t="shared" ref="C13:C34" si="0">SUM(E13:J13)</f>
        <v>3360</v>
      </c>
      <c r="D13" s="332"/>
      <c r="E13" s="332">
        <v>1210</v>
      </c>
      <c r="F13" s="332"/>
      <c r="G13" s="333">
        <v>2150</v>
      </c>
      <c r="H13" s="333"/>
      <c r="I13" s="333">
        <v>0</v>
      </c>
      <c r="J13" s="333"/>
    </row>
    <row r="14" spans="1:11" s="47" customFormat="1" ht="23.1" customHeight="1">
      <c r="A14" s="329" t="s">
        <v>67</v>
      </c>
      <c r="B14" s="330"/>
      <c r="C14" s="331">
        <f t="shared" si="0"/>
        <v>1750</v>
      </c>
      <c r="D14" s="332"/>
      <c r="E14" s="332">
        <v>430</v>
      </c>
      <c r="F14" s="332"/>
      <c r="G14" s="333">
        <v>1320</v>
      </c>
      <c r="H14" s="333"/>
      <c r="I14" s="333">
        <v>0</v>
      </c>
      <c r="J14" s="333"/>
    </row>
    <row r="15" spans="1:11" s="47" customFormat="1" ht="23.1" customHeight="1">
      <c r="A15" s="329" t="s">
        <v>68</v>
      </c>
      <c r="B15" s="330"/>
      <c r="C15" s="331">
        <f t="shared" si="0"/>
        <v>3260</v>
      </c>
      <c r="D15" s="332"/>
      <c r="E15" s="332">
        <v>610</v>
      </c>
      <c r="F15" s="332"/>
      <c r="G15" s="333">
        <v>2650</v>
      </c>
      <c r="H15" s="333"/>
      <c r="I15" s="333">
        <v>0</v>
      </c>
      <c r="J15" s="333"/>
    </row>
    <row r="16" spans="1:11" s="47" customFormat="1" ht="23.1" customHeight="1">
      <c r="A16" s="329" t="s">
        <v>69</v>
      </c>
      <c r="B16" s="330"/>
      <c r="C16" s="331">
        <f t="shared" si="0"/>
        <v>12430</v>
      </c>
      <c r="D16" s="332"/>
      <c r="E16" s="332">
        <v>1450</v>
      </c>
      <c r="F16" s="332"/>
      <c r="G16" s="333">
        <v>10980</v>
      </c>
      <c r="H16" s="333"/>
      <c r="I16" s="333">
        <v>0</v>
      </c>
      <c r="J16" s="333"/>
    </row>
    <row r="17" spans="1:11" ht="23.1" customHeight="1">
      <c r="A17" s="329" t="s">
        <v>70</v>
      </c>
      <c r="B17" s="330"/>
      <c r="C17" s="331">
        <f t="shared" si="0"/>
        <v>10250</v>
      </c>
      <c r="D17" s="332"/>
      <c r="E17" s="332">
        <v>1640</v>
      </c>
      <c r="F17" s="332"/>
      <c r="G17" s="333">
        <v>8610</v>
      </c>
      <c r="H17" s="333"/>
      <c r="I17" s="333">
        <v>0</v>
      </c>
      <c r="J17" s="333"/>
      <c r="K17" s="47"/>
    </row>
    <row r="18" spans="1:11" ht="23.1" customHeight="1">
      <c r="A18" s="329" t="s">
        <v>410</v>
      </c>
      <c r="B18" s="330"/>
      <c r="C18" s="331">
        <f t="shared" si="0"/>
        <v>8430</v>
      </c>
      <c r="D18" s="332"/>
      <c r="E18" s="332">
        <v>3260</v>
      </c>
      <c r="F18" s="332"/>
      <c r="G18" s="333">
        <v>1450</v>
      </c>
      <c r="H18" s="333"/>
      <c r="I18" s="333">
        <v>3720</v>
      </c>
      <c r="J18" s="333"/>
      <c r="K18" s="47"/>
    </row>
    <row r="19" spans="1:11" ht="23.1" customHeight="1">
      <c r="A19" s="83" t="s">
        <v>411</v>
      </c>
      <c r="B19" s="84"/>
      <c r="C19" s="331">
        <f t="shared" si="0"/>
        <v>0</v>
      </c>
      <c r="D19" s="332"/>
      <c r="E19" s="332">
        <v>0</v>
      </c>
      <c r="F19" s="332"/>
      <c r="G19" s="333">
        <v>0</v>
      </c>
      <c r="H19" s="333"/>
      <c r="I19" s="333">
        <v>0</v>
      </c>
      <c r="J19" s="333"/>
    </row>
    <row r="20" spans="1:11" ht="23.1" customHeight="1">
      <c r="A20" s="83" t="s">
        <v>412</v>
      </c>
      <c r="B20" s="84"/>
      <c r="C20" s="331">
        <f t="shared" si="0"/>
        <v>19840</v>
      </c>
      <c r="D20" s="332"/>
      <c r="E20" s="332">
        <v>14120</v>
      </c>
      <c r="F20" s="332"/>
      <c r="G20" s="333">
        <v>1620</v>
      </c>
      <c r="H20" s="333"/>
      <c r="I20" s="333">
        <v>4100</v>
      </c>
      <c r="J20" s="333"/>
    </row>
    <row r="21" spans="1:11" ht="23.1" customHeight="1">
      <c r="A21" s="83" t="s">
        <v>71</v>
      </c>
      <c r="B21" s="84"/>
      <c r="C21" s="331">
        <f t="shared" si="0"/>
        <v>0</v>
      </c>
      <c r="D21" s="332"/>
      <c r="E21" s="332">
        <v>0</v>
      </c>
      <c r="F21" s="332"/>
      <c r="G21" s="333">
        <v>0</v>
      </c>
      <c r="H21" s="333"/>
      <c r="I21" s="333">
        <v>0</v>
      </c>
      <c r="J21" s="333"/>
    </row>
    <row r="22" spans="1:11" ht="23.1" customHeight="1">
      <c r="A22" s="334" t="s">
        <v>72</v>
      </c>
      <c r="B22" s="335"/>
      <c r="C22" s="331">
        <f t="shared" si="0"/>
        <v>34190</v>
      </c>
      <c r="D22" s="332"/>
      <c r="E22" s="332">
        <v>29860</v>
      </c>
      <c r="F22" s="332"/>
      <c r="G22" s="333">
        <v>4330</v>
      </c>
      <c r="H22" s="333"/>
      <c r="I22" s="333">
        <v>0</v>
      </c>
      <c r="J22" s="333"/>
    </row>
    <row r="23" spans="1:11" ht="23.1" customHeight="1">
      <c r="A23" s="89" t="s">
        <v>73</v>
      </c>
      <c r="B23" s="85"/>
      <c r="C23" s="331">
        <f t="shared" si="0"/>
        <v>0</v>
      </c>
      <c r="D23" s="332"/>
      <c r="E23" s="332">
        <v>0</v>
      </c>
      <c r="F23" s="332"/>
      <c r="G23" s="333">
        <v>0</v>
      </c>
      <c r="H23" s="333"/>
      <c r="I23" s="333">
        <v>0</v>
      </c>
      <c r="J23" s="333"/>
    </row>
    <row r="24" spans="1:11" ht="23.1" customHeight="1">
      <c r="A24" s="89" t="s">
        <v>74</v>
      </c>
      <c r="B24" s="85"/>
      <c r="C24" s="331">
        <f t="shared" si="0"/>
        <v>0</v>
      </c>
      <c r="D24" s="332"/>
      <c r="E24" s="332">
        <v>0</v>
      </c>
      <c r="F24" s="332"/>
      <c r="G24" s="333">
        <v>0</v>
      </c>
      <c r="H24" s="333"/>
      <c r="I24" s="333">
        <v>0</v>
      </c>
      <c r="J24" s="333"/>
    </row>
    <row r="25" spans="1:11" ht="23.1" customHeight="1">
      <c r="A25" s="89" t="s">
        <v>75</v>
      </c>
      <c r="B25" s="85"/>
      <c r="C25" s="331">
        <f t="shared" si="0"/>
        <v>12</v>
      </c>
      <c r="D25" s="332"/>
      <c r="E25" s="332">
        <v>12</v>
      </c>
      <c r="F25" s="332"/>
      <c r="G25" s="333">
        <v>0</v>
      </c>
      <c r="H25" s="333"/>
      <c r="I25" s="333">
        <v>0</v>
      </c>
      <c r="J25" s="333"/>
    </row>
    <row r="26" spans="1:11" ht="23.1" customHeight="1">
      <c r="A26" s="89" t="s">
        <v>413</v>
      </c>
      <c r="B26" s="85"/>
      <c r="C26" s="331">
        <f t="shared" si="0"/>
        <v>150</v>
      </c>
      <c r="D26" s="332"/>
      <c r="E26" s="332">
        <v>150</v>
      </c>
      <c r="F26" s="332"/>
      <c r="G26" s="333">
        <v>0</v>
      </c>
      <c r="H26" s="333"/>
      <c r="I26" s="333">
        <v>0</v>
      </c>
      <c r="J26" s="333"/>
    </row>
    <row r="27" spans="1:11" ht="23.1" customHeight="1">
      <c r="A27" s="89" t="s">
        <v>414</v>
      </c>
      <c r="B27" s="85"/>
      <c r="C27" s="331">
        <f t="shared" si="0"/>
        <v>820</v>
      </c>
      <c r="D27" s="332"/>
      <c r="E27" s="332">
        <v>820</v>
      </c>
      <c r="F27" s="332"/>
      <c r="G27" s="333">
        <v>0</v>
      </c>
      <c r="H27" s="333"/>
      <c r="I27" s="333">
        <v>0</v>
      </c>
      <c r="J27" s="333"/>
    </row>
    <row r="28" spans="1:11" ht="23.1" customHeight="1">
      <c r="A28" s="89" t="s">
        <v>415</v>
      </c>
      <c r="B28" s="85"/>
      <c r="C28" s="331">
        <f t="shared" si="0"/>
        <v>0</v>
      </c>
      <c r="D28" s="332"/>
      <c r="E28" s="332">
        <v>0</v>
      </c>
      <c r="F28" s="332"/>
      <c r="G28" s="333">
        <v>0</v>
      </c>
      <c r="H28" s="333"/>
      <c r="I28" s="333">
        <v>0</v>
      </c>
      <c r="J28" s="333"/>
    </row>
    <row r="29" spans="1:11" ht="23.1" customHeight="1">
      <c r="A29" s="89" t="s">
        <v>76</v>
      </c>
      <c r="B29" s="85"/>
      <c r="C29" s="331">
        <f t="shared" si="0"/>
        <v>0</v>
      </c>
      <c r="D29" s="332"/>
      <c r="E29" s="332">
        <v>0</v>
      </c>
      <c r="F29" s="332"/>
      <c r="G29" s="333">
        <v>0</v>
      </c>
      <c r="H29" s="333"/>
      <c r="I29" s="333">
        <v>0</v>
      </c>
      <c r="J29" s="333"/>
    </row>
    <row r="30" spans="1:11" ht="36" customHeight="1">
      <c r="A30" s="89" t="s">
        <v>416</v>
      </c>
      <c r="B30" s="85"/>
      <c r="C30" s="331">
        <f t="shared" si="0"/>
        <v>2</v>
      </c>
      <c r="D30" s="332"/>
      <c r="E30" s="332">
        <v>2</v>
      </c>
      <c r="F30" s="332"/>
      <c r="G30" s="333">
        <v>0</v>
      </c>
      <c r="H30" s="333"/>
      <c r="I30" s="333">
        <v>0</v>
      </c>
      <c r="J30" s="333"/>
    </row>
    <row r="31" spans="1:11" ht="37.5" customHeight="1">
      <c r="A31" s="334" t="s">
        <v>297</v>
      </c>
      <c r="B31" s="336"/>
      <c r="C31" s="331">
        <f t="shared" si="0"/>
        <v>860</v>
      </c>
      <c r="D31" s="332"/>
      <c r="E31" s="332">
        <v>860</v>
      </c>
      <c r="F31" s="332"/>
      <c r="G31" s="333">
        <v>0</v>
      </c>
      <c r="H31" s="333"/>
      <c r="I31" s="333">
        <v>0</v>
      </c>
      <c r="J31" s="333"/>
    </row>
    <row r="32" spans="1:11" ht="23.1" customHeight="1">
      <c r="A32" s="89" t="s">
        <v>417</v>
      </c>
      <c r="B32" s="89"/>
      <c r="C32" s="331">
        <f t="shared" si="0"/>
        <v>0</v>
      </c>
      <c r="D32" s="332"/>
      <c r="E32" s="332">
        <v>0</v>
      </c>
      <c r="F32" s="332"/>
      <c r="G32" s="333">
        <v>0</v>
      </c>
      <c r="H32" s="333"/>
      <c r="I32" s="333">
        <v>0</v>
      </c>
      <c r="J32" s="333"/>
    </row>
    <row r="33" spans="1:10" ht="23.1" customHeight="1">
      <c r="A33" s="89" t="s">
        <v>418</v>
      </c>
      <c r="B33" s="89"/>
      <c r="C33" s="331">
        <f t="shared" si="0"/>
        <v>0</v>
      </c>
      <c r="D33" s="332"/>
      <c r="E33" s="332">
        <v>0</v>
      </c>
      <c r="F33" s="332"/>
      <c r="G33" s="333">
        <v>0</v>
      </c>
      <c r="H33" s="333"/>
      <c r="I33" s="333">
        <v>0</v>
      </c>
      <c r="J33" s="333"/>
    </row>
    <row r="34" spans="1:10" ht="23.1" customHeight="1" thickBot="1">
      <c r="A34" s="337" t="s">
        <v>77</v>
      </c>
      <c r="B34" s="338"/>
      <c r="C34" s="339">
        <f t="shared" si="0"/>
        <v>0</v>
      </c>
      <c r="D34" s="340"/>
      <c r="E34" s="340">
        <v>0</v>
      </c>
      <c r="F34" s="340"/>
      <c r="G34" s="341">
        <v>0</v>
      </c>
      <c r="H34" s="341"/>
      <c r="I34" s="341">
        <v>0</v>
      </c>
      <c r="J34" s="341"/>
    </row>
    <row r="35" spans="1:10">
      <c r="A35" s="48" t="s">
        <v>78</v>
      </c>
      <c r="B35" s="49" t="s">
        <v>298</v>
      </c>
      <c r="C35" s="46"/>
      <c r="D35" s="46"/>
      <c r="E35" s="90" t="s">
        <v>79</v>
      </c>
      <c r="F35" s="90"/>
      <c r="G35" s="90" t="s">
        <v>80</v>
      </c>
      <c r="H35" s="91"/>
      <c r="I35" s="91"/>
      <c r="J35" s="90"/>
    </row>
    <row r="36" spans="1:10">
      <c r="A36" s="46"/>
      <c r="B36" s="46"/>
      <c r="E36" s="50" t="s">
        <v>81</v>
      </c>
      <c r="F36" s="50"/>
      <c r="J36" s="50"/>
    </row>
    <row r="37" spans="1:10">
      <c r="A37" s="46"/>
      <c r="B37" s="46"/>
      <c r="E37" s="50"/>
      <c r="F37" s="50"/>
      <c r="J37" s="50" t="s">
        <v>465</v>
      </c>
    </row>
    <row r="38" spans="1:10">
      <c r="A38" s="51" t="s">
        <v>82</v>
      </c>
      <c r="B38" s="52"/>
    </row>
    <row r="39" spans="1:10">
      <c r="A39" s="82" t="s">
        <v>421</v>
      </c>
      <c r="B39" s="82"/>
      <c r="C39" s="82"/>
      <c r="D39" s="82"/>
      <c r="E39" s="82"/>
      <c r="F39" s="82"/>
      <c r="G39" s="82"/>
      <c r="H39" s="82"/>
      <c r="I39" s="82"/>
      <c r="J39" s="82"/>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A89D88C5-7784-42F7-8A93-1B12D99DFFC1}"/>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92818-47AC-4E02-A6E8-113F46D82A3F}">
  <dimension ref="A1:K41"/>
  <sheetViews>
    <sheetView zoomScale="90" zoomScaleNormal="90" workbookViewId="0">
      <selection activeCell="K1" sqref="K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0" t="s">
        <v>59</v>
      </c>
      <c r="B1" s="321"/>
      <c r="G1" s="43" t="s">
        <v>371</v>
      </c>
      <c r="H1" s="320" t="s">
        <v>84</v>
      </c>
      <c r="I1" s="322"/>
      <c r="J1" s="321"/>
      <c r="K1" s="80" t="s">
        <v>7</v>
      </c>
    </row>
    <row r="2" spans="1:11" ht="16.8" thickBot="1">
      <c r="A2" s="320" t="s">
        <v>60</v>
      </c>
      <c r="B2" s="321"/>
      <c r="C2" s="44" t="s">
        <v>403</v>
      </c>
      <c r="D2" s="45"/>
      <c r="G2" s="43" t="s">
        <v>404</v>
      </c>
      <c r="H2" s="320" t="s">
        <v>405</v>
      </c>
      <c r="I2" s="322"/>
      <c r="J2" s="321"/>
    </row>
    <row r="3" spans="1:11" s="46" customFormat="1" ht="24.6">
      <c r="A3" s="323" t="s">
        <v>234</v>
      </c>
      <c r="B3" s="323"/>
      <c r="C3" s="323"/>
      <c r="D3" s="323"/>
      <c r="E3" s="323"/>
      <c r="F3" s="323"/>
      <c r="G3" s="323"/>
      <c r="H3" s="323"/>
      <c r="I3" s="323"/>
      <c r="J3" s="323"/>
    </row>
    <row r="4" spans="1:11" s="46" customFormat="1" ht="15">
      <c r="A4" s="324"/>
      <c r="B4" s="324"/>
      <c r="C4" s="324"/>
      <c r="D4" s="324"/>
      <c r="E4" s="324"/>
      <c r="F4" s="324"/>
    </row>
    <row r="5" spans="1:11" s="46" customFormat="1" ht="18.75" customHeight="1" thickBot="1">
      <c r="A5" s="294" t="s">
        <v>473</v>
      </c>
      <c r="B5" s="294"/>
      <c r="C5" s="294"/>
      <c r="D5" s="294"/>
      <c r="E5" s="294"/>
      <c r="F5" s="294"/>
      <c r="G5" s="294"/>
      <c r="H5" s="294"/>
      <c r="I5" s="294"/>
      <c r="J5" s="294"/>
    </row>
    <row r="6" spans="1:11" s="47" customFormat="1" ht="24" customHeight="1">
      <c r="A6" s="295" t="s">
        <v>376</v>
      </c>
      <c r="B6" s="296"/>
      <c r="C6" s="301" t="s">
        <v>61</v>
      </c>
      <c r="D6" s="302"/>
      <c r="E6" s="307" t="s">
        <v>62</v>
      </c>
      <c r="F6" s="308"/>
      <c r="G6" s="308"/>
      <c r="H6" s="308"/>
      <c r="I6" s="308"/>
      <c r="J6" s="308"/>
    </row>
    <row r="7" spans="1:11" ht="15" customHeight="1">
      <c r="A7" s="297"/>
      <c r="B7" s="298"/>
      <c r="C7" s="303"/>
      <c r="D7" s="304"/>
      <c r="E7" s="309" t="s">
        <v>63</v>
      </c>
      <c r="F7" s="310"/>
      <c r="G7" s="309" t="s">
        <v>408</v>
      </c>
      <c r="H7" s="310"/>
      <c r="I7" s="309" t="s">
        <v>409</v>
      </c>
      <c r="J7" s="315"/>
      <c r="K7" s="47"/>
    </row>
    <row r="8" spans="1:11" ht="18" customHeight="1">
      <c r="A8" s="297"/>
      <c r="B8" s="298"/>
      <c r="C8" s="303"/>
      <c r="D8" s="304"/>
      <c r="E8" s="311"/>
      <c r="F8" s="312"/>
      <c r="G8" s="311"/>
      <c r="H8" s="312"/>
      <c r="I8" s="316"/>
      <c r="J8" s="317"/>
      <c r="K8" s="47"/>
    </row>
    <row r="9" spans="1:11" ht="17.25" customHeight="1">
      <c r="A9" s="297"/>
      <c r="B9" s="298"/>
      <c r="C9" s="303"/>
      <c r="D9" s="304"/>
      <c r="E9" s="311"/>
      <c r="F9" s="312"/>
      <c r="G9" s="311"/>
      <c r="H9" s="312"/>
      <c r="I9" s="316"/>
      <c r="J9" s="317"/>
      <c r="K9" s="47"/>
    </row>
    <row r="10" spans="1:11" s="47" customFormat="1" ht="15" customHeight="1" thickBot="1">
      <c r="A10" s="299"/>
      <c r="B10" s="300"/>
      <c r="C10" s="305"/>
      <c r="D10" s="306"/>
      <c r="E10" s="313"/>
      <c r="F10" s="314"/>
      <c r="G10" s="313"/>
      <c r="H10" s="314"/>
      <c r="I10" s="318"/>
      <c r="J10" s="319"/>
    </row>
    <row r="11" spans="1:11" s="47" customFormat="1" ht="23.1" customHeight="1">
      <c r="A11" s="325" t="s">
        <v>64</v>
      </c>
      <c r="B11" s="326"/>
      <c r="C11" s="327">
        <f>SUM(E11:J11)</f>
        <v>91044</v>
      </c>
      <c r="D11" s="328"/>
      <c r="E11" s="328">
        <f>SUM(E12:F34)</f>
        <v>33714</v>
      </c>
      <c r="F11" s="328"/>
      <c r="G11" s="328">
        <f>SUM(G12:H34)</f>
        <v>51180</v>
      </c>
      <c r="H11" s="328"/>
      <c r="I11" s="328">
        <f>SUM(I12:J34)</f>
        <v>6150</v>
      </c>
      <c r="J11" s="328"/>
      <c r="K11" s="42"/>
    </row>
    <row r="12" spans="1:11" s="47" customFormat="1" ht="23.1" customHeight="1">
      <c r="A12" s="329" t="s">
        <v>65</v>
      </c>
      <c r="B12" s="330"/>
      <c r="C12" s="331">
        <f>SUM(E12:J12)</f>
        <v>8640</v>
      </c>
      <c r="D12" s="332"/>
      <c r="E12" s="332">
        <v>3750</v>
      </c>
      <c r="F12" s="332"/>
      <c r="G12" s="333">
        <v>4890</v>
      </c>
      <c r="H12" s="333"/>
      <c r="I12" s="333">
        <v>0</v>
      </c>
      <c r="J12" s="333"/>
    </row>
    <row r="13" spans="1:11" s="47" customFormat="1" ht="23.1" customHeight="1">
      <c r="A13" s="329" t="s">
        <v>66</v>
      </c>
      <c r="B13" s="330"/>
      <c r="C13" s="331">
        <f t="shared" ref="C13:C34" si="0">SUM(E13:J13)</f>
        <v>3450</v>
      </c>
      <c r="D13" s="332"/>
      <c r="E13" s="332">
        <v>1210</v>
      </c>
      <c r="F13" s="332"/>
      <c r="G13" s="333">
        <v>2240</v>
      </c>
      <c r="H13" s="333"/>
      <c r="I13" s="333">
        <v>0</v>
      </c>
      <c r="J13" s="333"/>
    </row>
    <row r="14" spans="1:11" s="47" customFormat="1" ht="23.1" customHeight="1">
      <c r="A14" s="329" t="s">
        <v>67</v>
      </c>
      <c r="B14" s="330"/>
      <c r="C14" s="331">
        <f t="shared" si="0"/>
        <v>1320</v>
      </c>
      <c r="D14" s="332"/>
      <c r="E14" s="332">
        <v>890</v>
      </c>
      <c r="F14" s="332"/>
      <c r="G14" s="333">
        <v>430</v>
      </c>
      <c r="H14" s="333"/>
      <c r="I14" s="333">
        <v>0</v>
      </c>
      <c r="J14" s="333"/>
    </row>
    <row r="15" spans="1:11" s="47" customFormat="1" ht="23.1" customHeight="1">
      <c r="A15" s="329" t="s">
        <v>68</v>
      </c>
      <c r="B15" s="330"/>
      <c r="C15" s="331">
        <f t="shared" si="0"/>
        <v>3690</v>
      </c>
      <c r="D15" s="332"/>
      <c r="E15" s="332">
        <v>980</v>
      </c>
      <c r="F15" s="332"/>
      <c r="G15" s="333">
        <v>2710</v>
      </c>
      <c r="H15" s="333"/>
      <c r="I15" s="333">
        <v>0</v>
      </c>
      <c r="J15" s="333"/>
    </row>
    <row r="16" spans="1:11" s="47" customFormat="1" ht="23.1" customHeight="1">
      <c r="A16" s="329" t="s">
        <v>69</v>
      </c>
      <c r="B16" s="330"/>
      <c r="C16" s="331">
        <f t="shared" si="0"/>
        <v>15280</v>
      </c>
      <c r="D16" s="332"/>
      <c r="E16" s="332">
        <v>3890</v>
      </c>
      <c r="F16" s="332"/>
      <c r="G16" s="333">
        <v>11390</v>
      </c>
      <c r="H16" s="333"/>
      <c r="I16" s="333">
        <v>0</v>
      </c>
      <c r="J16" s="333"/>
    </row>
    <row r="17" spans="1:11" ht="23.1" customHeight="1">
      <c r="A17" s="329" t="s">
        <v>70</v>
      </c>
      <c r="B17" s="330"/>
      <c r="C17" s="331">
        <f t="shared" si="0"/>
        <v>21800</v>
      </c>
      <c r="D17" s="332"/>
      <c r="E17" s="332">
        <v>1990</v>
      </c>
      <c r="F17" s="332"/>
      <c r="G17" s="333">
        <v>19810</v>
      </c>
      <c r="H17" s="333"/>
      <c r="I17" s="333">
        <v>0</v>
      </c>
      <c r="J17" s="333"/>
      <c r="K17" s="47"/>
    </row>
    <row r="18" spans="1:11" ht="23.1" customHeight="1">
      <c r="A18" s="329" t="s">
        <v>410</v>
      </c>
      <c r="B18" s="330"/>
      <c r="C18" s="331">
        <f t="shared" si="0"/>
        <v>9450</v>
      </c>
      <c r="D18" s="332"/>
      <c r="E18" s="332">
        <v>4230</v>
      </c>
      <c r="F18" s="332"/>
      <c r="G18" s="333">
        <v>1660</v>
      </c>
      <c r="H18" s="333"/>
      <c r="I18" s="333">
        <v>3560</v>
      </c>
      <c r="J18" s="333"/>
      <c r="K18" s="47"/>
    </row>
    <row r="19" spans="1:11" ht="23.1" customHeight="1">
      <c r="A19" s="83" t="s">
        <v>411</v>
      </c>
      <c r="B19" s="84"/>
      <c r="C19" s="331">
        <f t="shared" si="0"/>
        <v>0</v>
      </c>
      <c r="D19" s="332"/>
      <c r="E19" s="332">
        <v>0</v>
      </c>
      <c r="F19" s="332"/>
      <c r="G19" s="333">
        <v>0</v>
      </c>
      <c r="H19" s="333"/>
      <c r="I19" s="333">
        <v>0</v>
      </c>
      <c r="J19" s="333"/>
    </row>
    <row r="20" spans="1:11" ht="23.1" customHeight="1">
      <c r="A20" s="83" t="s">
        <v>412</v>
      </c>
      <c r="B20" s="84"/>
      <c r="C20" s="331">
        <f t="shared" si="0"/>
        <v>16450</v>
      </c>
      <c r="D20" s="332"/>
      <c r="E20" s="332">
        <v>10410</v>
      </c>
      <c r="F20" s="332"/>
      <c r="G20" s="333">
        <v>3450</v>
      </c>
      <c r="H20" s="333"/>
      <c r="I20" s="333">
        <v>2590</v>
      </c>
      <c r="J20" s="333"/>
    </row>
    <row r="21" spans="1:11" ht="23.1" customHeight="1">
      <c r="A21" s="83" t="s">
        <v>71</v>
      </c>
      <c r="B21" s="84"/>
      <c r="C21" s="331">
        <f t="shared" si="0"/>
        <v>0</v>
      </c>
      <c r="D21" s="332"/>
      <c r="E21" s="332">
        <v>0</v>
      </c>
      <c r="F21" s="332"/>
      <c r="G21" s="333">
        <v>0</v>
      </c>
      <c r="H21" s="333"/>
      <c r="I21" s="333">
        <v>0</v>
      </c>
      <c r="J21" s="333"/>
    </row>
    <row r="22" spans="1:11" ht="23.1" customHeight="1">
      <c r="A22" s="334" t="s">
        <v>72</v>
      </c>
      <c r="B22" s="335"/>
      <c r="C22" s="331">
        <f t="shared" si="0"/>
        <v>7340</v>
      </c>
      <c r="D22" s="332"/>
      <c r="E22" s="332">
        <v>2740</v>
      </c>
      <c r="F22" s="332"/>
      <c r="G22" s="333">
        <v>4600</v>
      </c>
      <c r="H22" s="333"/>
      <c r="I22" s="333">
        <v>0</v>
      </c>
      <c r="J22" s="333"/>
    </row>
    <row r="23" spans="1:11" ht="23.1" customHeight="1">
      <c r="A23" s="89" t="s">
        <v>73</v>
      </c>
      <c r="B23" s="85"/>
      <c r="C23" s="331">
        <f t="shared" si="0"/>
        <v>0</v>
      </c>
      <c r="D23" s="332"/>
      <c r="E23" s="332">
        <v>0</v>
      </c>
      <c r="F23" s="332"/>
      <c r="G23" s="333">
        <v>0</v>
      </c>
      <c r="H23" s="333"/>
      <c r="I23" s="333">
        <v>0</v>
      </c>
      <c r="J23" s="333"/>
    </row>
    <row r="24" spans="1:11" ht="23.1" customHeight="1">
      <c r="A24" s="89" t="s">
        <v>74</v>
      </c>
      <c r="B24" s="85"/>
      <c r="C24" s="331">
        <f t="shared" si="0"/>
        <v>0</v>
      </c>
      <c r="D24" s="332"/>
      <c r="E24" s="332">
        <v>0</v>
      </c>
      <c r="F24" s="332"/>
      <c r="G24" s="333">
        <v>0</v>
      </c>
      <c r="H24" s="333"/>
      <c r="I24" s="333">
        <v>0</v>
      </c>
      <c r="J24" s="333"/>
    </row>
    <row r="25" spans="1:11" ht="23.1" customHeight="1">
      <c r="A25" s="89" t="s">
        <v>75</v>
      </c>
      <c r="B25" s="85"/>
      <c r="C25" s="331">
        <f t="shared" si="0"/>
        <v>20</v>
      </c>
      <c r="D25" s="332"/>
      <c r="E25" s="332">
        <v>20</v>
      </c>
      <c r="F25" s="332"/>
      <c r="G25" s="333">
        <v>0</v>
      </c>
      <c r="H25" s="333"/>
      <c r="I25" s="333">
        <v>0</v>
      </c>
      <c r="J25" s="333"/>
    </row>
    <row r="26" spans="1:11" ht="23.1" customHeight="1">
      <c r="A26" s="89" t="s">
        <v>413</v>
      </c>
      <c r="B26" s="85"/>
      <c r="C26" s="331">
        <f t="shared" si="0"/>
        <v>150</v>
      </c>
      <c r="D26" s="332"/>
      <c r="E26" s="332">
        <v>150</v>
      </c>
      <c r="F26" s="332"/>
      <c r="G26" s="333">
        <v>0</v>
      </c>
      <c r="H26" s="333"/>
      <c r="I26" s="333">
        <v>0</v>
      </c>
      <c r="J26" s="333"/>
    </row>
    <row r="27" spans="1:11" ht="23.1" customHeight="1">
      <c r="A27" s="89" t="s">
        <v>414</v>
      </c>
      <c r="B27" s="85"/>
      <c r="C27" s="331">
        <f t="shared" si="0"/>
        <v>2590</v>
      </c>
      <c r="D27" s="332"/>
      <c r="E27" s="332">
        <v>2590</v>
      </c>
      <c r="F27" s="332"/>
      <c r="G27" s="333">
        <v>0</v>
      </c>
      <c r="H27" s="333"/>
      <c r="I27" s="333">
        <v>0</v>
      </c>
      <c r="J27" s="333"/>
    </row>
    <row r="28" spans="1:11" ht="23.1" customHeight="1">
      <c r="A28" s="89" t="s">
        <v>415</v>
      </c>
      <c r="B28" s="85"/>
      <c r="C28" s="331">
        <f t="shared" si="0"/>
        <v>0</v>
      </c>
      <c r="D28" s="332"/>
      <c r="E28" s="332">
        <v>0</v>
      </c>
      <c r="F28" s="332"/>
      <c r="G28" s="333">
        <v>0</v>
      </c>
      <c r="H28" s="333"/>
      <c r="I28" s="333">
        <v>0</v>
      </c>
      <c r="J28" s="333"/>
    </row>
    <row r="29" spans="1:11" ht="23.1" customHeight="1">
      <c r="A29" s="89" t="s">
        <v>76</v>
      </c>
      <c r="B29" s="85"/>
      <c r="C29" s="331">
        <f t="shared" si="0"/>
        <v>0</v>
      </c>
      <c r="D29" s="332"/>
      <c r="E29" s="332">
        <v>0</v>
      </c>
      <c r="F29" s="332"/>
      <c r="G29" s="333">
        <v>0</v>
      </c>
      <c r="H29" s="333"/>
      <c r="I29" s="333">
        <v>0</v>
      </c>
      <c r="J29" s="333"/>
    </row>
    <row r="30" spans="1:11" ht="36" customHeight="1">
      <c r="A30" s="89" t="s">
        <v>416</v>
      </c>
      <c r="B30" s="85"/>
      <c r="C30" s="331">
        <f t="shared" si="0"/>
        <v>4</v>
      </c>
      <c r="D30" s="332"/>
      <c r="E30" s="332">
        <v>4</v>
      </c>
      <c r="F30" s="332"/>
      <c r="G30" s="333">
        <v>0</v>
      </c>
      <c r="H30" s="333"/>
      <c r="I30" s="333">
        <v>0</v>
      </c>
      <c r="J30" s="333"/>
    </row>
    <row r="31" spans="1:11" ht="37.5" customHeight="1">
      <c r="A31" s="334" t="s">
        <v>297</v>
      </c>
      <c r="B31" s="336"/>
      <c r="C31" s="331">
        <f t="shared" si="0"/>
        <v>860</v>
      </c>
      <c r="D31" s="332"/>
      <c r="E31" s="332">
        <v>860</v>
      </c>
      <c r="F31" s="332"/>
      <c r="G31" s="333">
        <v>0</v>
      </c>
      <c r="H31" s="333"/>
      <c r="I31" s="333">
        <v>0</v>
      </c>
      <c r="J31" s="333"/>
    </row>
    <row r="32" spans="1:11" ht="23.1" customHeight="1">
      <c r="A32" s="89" t="s">
        <v>417</v>
      </c>
      <c r="B32" s="89"/>
      <c r="C32" s="331">
        <f t="shared" si="0"/>
        <v>0</v>
      </c>
      <c r="D32" s="332"/>
      <c r="E32" s="332">
        <v>0</v>
      </c>
      <c r="F32" s="332"/>
      <c r="G32" s="333">
        <v>0</v>
      </c>
      <c r="H32" s="333"/>
      <c r="I32" s="333">
        <v>0</v>
      </c>
      <c r="J32" s="333"/>
    </row>
    <row r="33" spans="1:10" ht="23.1" customHeight="1">
      <c r="A33" s="89" t="s">
        <v>418</v>
      </c>
      <c r="B33" s="89"/>
      <c r="C33" s="331">
        <f t="shared" si="0"/>
        <v>0</v>
      </c>
      <c r="D33" s="332"/>
      <c r="E33" s="332">
        <v>0</v>
      </c>
      <c r="F33" s="332"/>
      <c r="G33" s="333">
        <v>0</v>
      </c>
      <c r="H33" s="333"/>
      <c r="I33" s="333">
        <v>0</v>
      </c>
      <c r="J33" s="333"/>
    </row>
    <row r="34" spans="1:10" ht="23.1" customHeight="1" thickBot="1">
      <c r="A34" s="337" t="s">
        <v>77</v>
      </c>
      <c r="B34" s="338"/>
      <c r="C34" s="339">
        <f t="shared" si="0"/>
        <v>0</v>
      </c>
      <c r="D34" s="340"/>
      <c r="E34" s="340">
        <v>0</v>
      </c>
      <c r="F34" s="340"/>
      <c r="G34" s="341">
        <v>0</v>
      </c>
      <c r="H34" s="341"/>
      <c r="I34" s="341">
        <v>0</v>
      </c>
      <c r="J34" s="341"/>
    </row>
    <row r="35" spans="1:10">
      <c r="A35" s="48" t="s">
        <v>78</v>
      </c>
      <c r="B35" s="49" t="s">
        <v>298</v>
      </c>
      <c r="C35" s="46"/>
      <c r="D35" s="46"/>
      <c r="E35" s="90" t="s">
        <v>79</v>
      </c>
      <c r="F35" s="90"/>
      <c r="G35" s="90" t="s">
        <v>80</v>
      </c>
      <c r="H35" s="91"/>
      <c r="I35" s="91"/>
      <c r="J35" s="90"/>
    </row>
    <row r="36" spans="1:10">
      <c r="A36" s="46"/>
      <c r="B36" s="46"/>
      <c r="E36" s="50" t="s">
        <v>81</v>
      </c>
      <c r="F36" s="50"/>
      <c r="J36" s="50"/>
    </row>
    <row r="37" spans="1:10">
      <c r="A37" s="46"/>
      <c r="B37" s="46"/>
      <c r="E37" s="50"/>
      <c r="F37" s="50"/>
      <c r="J37" s="50" t="s">
        <v>470</v>
      </c>
    </row>
    <row r="38" spans="1:10">
      <c r="A38" s="51" t="s">
        <v>82</v>
      </c>
      <c r="B38" s="52"/>
    </row>
    <row r="39" spans="1:10">
      <c r="A39" s="82" t="s">
        <v>421</v>
      </c>
      <c r="B39" s="82"/>
      <c r="C39" s="82"/>
      <c r="D39" s="82"/>
      <c r="E39" s="82"/>
      <c r="F39" s="82"/>
      <c r="G39" s="82"/>
      <c r="H39" s="82"/>
      <c r="I39" s="82"/>
      <c r="J39" s="82"/>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48295F9-331F-4497-8597-99EA3CB55A63}"/>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zoomScaleNormal="31" zoomScaleSheetLayoutView="83" workbookViewId="0">
      <selection activeCell="C8" sqref="C8"/>
    </sheetView>
  </sheetViews>
  <sheetFormatPr defaultColWidth="8.19921875" defaultRowHeight="16.2"/>
  <cols>
    <col min="1" max="1" width="112.3984375" style="7" customWidth="1"/>
    <col min="2" max="16384" width="8.19921875" style="7"/>
  </cols>
  <sheetData>
    <row r="1" spans="1:1" ht="19.8">
      <c r="A1" s="21" t="s">
        <v>42</v>
      </c>
    </row>
    <row r="2" spans="1:1" ht="19.8">
      <c r="A2" s="22" t="s">
        <v>39</v>
      </c>
    </row>
    <row r="3" spans="1:1" ht="19.8">
      <c r="A3" s="22" t="s">
        <v>53</v>
      </c>
    </row>
    <row r="4" spans="1:1" ht="19.8">
      <c r="A4" s="23" t="s">
        <v>10</v>
      </c>
    </row>
    <row r="5" spans="1:1" ht="19.8">
      <c r="A5" s="24" t="s">
        <v>43</v>
      </c>
    </row>
    <row r="6" spans="1:1" ht="19.8">
      <c r="A6" s="24" t="s">
        <v>44</v>
      </c>
    </row>
    <row r="7" spans="1:1" ht="19.8">
      <c r="A7" s="12" t="s">
        <v>300</v>
      </c>
    </row>
    <row r="8" spans="1:1" ht="19.8">
      <c r="A8" s="12" t="s">
        <v>50</v>
      </c>
    </row>
    <row r="9" spans="1:1" ht="19.8">
      <c r="A9" s="24" t="s">
        <v>236</v>
      </c>
    </row>
    <row r="10" spans="1:1" ht="19.8">
      <c r="A10" s="23" t="s">
        <v>12</v>
      </c>
    </row>
    <row r="11" spans="1:1" ht="19.8">
      <c r="A11" s="24" t="s">
        <v>40</v>
      </c>
    </row>
    <row r="12" spans="1:1" ht="19.8">
      <c r="A12" s="23" t="s">
        <v>14</v>
      </c>
    </row>
    <row r="13" spans="1:1" ht="19.8">
      <c r="A13" s="24" t="s">
        <v>51</v>
      </c>
    </row>
    <row r="14" spans="1:1" ht="19.8">
      <c r="A14" s="25" t="s">
        <v>54</v>
      </c>
    </row>
    <row r="15" spans="1:1" ht="19.8">
      <c r="A15" s="24" t="s">
        <v>17</v>
      </c>
    </row>
    <row r="16" spans="1:1" ht="19.8">
      <c r="A16" s="25" t="s">
        <v>232</v>
      </c>
    </row>
    <row r="17" spans="1:1" ht="19.8">
      <c r="A17" s="24" t="s">
        <v>55</v>
      </c>
    </row>
    <row r="18" spans="1:1" ht="19.8">
      <c r="A18" s="24" t="s">
        <v>56</v>
      </c>
    </row>
    <row r="19" spans="1:1" ht="19.8">
      <c r="A19" s="24" t="s">
        <v>41</v>
      </c>
    </row>
    <row r="20" spans="1:1" ht="19.8">
      <c r="A20" s="24" t="s">
        <v>239</v>
      </c>
    </row>
    <row r="21" spans="1:1" ht="19.8">
      <c r="A21" s="24" t="s">
        <v>25</v>
      </c>
    </row>
    <row r="22" spans="1:1" ht="19.8">
      <c r="A22" s="23" t="s">
        <v>26</v>
      </c>
    </row>
    <row r="23" spans="1:1" ht="19.8">
      <c r="A23" s="25" t="s">
        <v>244</v>
      </c>
    </row>
    <row r="24" spans="1:1" ht="19.8">
      <c r="A24" s="25" t="s">
        <v>52</v>
      </c>
    </row>
    <row r="25" spans="1:1" ht="19.8">
      <c r="A25" s="23" t="s">
        <v>28</v>
      </c>
    </row>
    <row r="26" spans="1:1" ht="39.6">
      <c r="A26" s="25" t="s">
        <v>240</v>
      </c>
    </row>
    <row r="27" spans="1:1" ht="39.6">
      <c r="A27" s="25" t="s">
        <v>58</v>
      </c>
    </row>
    <row r="28" spans="1:1" ht="19.8">
      <c r="A28" s="26" t="s">
        <v>30</v>
      </c>
    </row>
    <row r="29" spans="1:1" ht="20.399999999999999" thickBot="1">
      <c r="A29" s="27" t="s">
        <v>31</v>
      </c>
    </row>
  </sheetData>
  <sheetProtection selectLockedCells="1" selectUnlockedCells="1"/>
  <phoneticPr fontId="11" type="noConversion"/>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C25"/>
  <sheetViews>
    <sheetView zoomScale="90" zoomScaleNormal="90" workbookViewId="0">
      <selection activeCell="I12" sqref="I12"/>
    </sheetView>
  </sheetViews>
  <sheetFormatPr defaultRowHeight="15"/>
  <cols>
    <col min="3" max="20" width="6.69921875" customWidth="1"/>
    <col min="21" max="28" width="7.09765625" customWidth="1"/>
  </cols>
  <sheetData>
    <row r="1" spans="1:29" ht="19.2" customHeight="1">
      <c r="A1" s="92" t="s">
        <v>93</v>
      </c>
      <c r="B1" s="93"/>
      <c r="C1" s="94"/>
      <c r="D1" s="94"/>
      <c r="E1" s="94"/>
      <c r="F1" s="94"/>
      <c r="G1" s="94"/>
      <c r="H1" s="94"/>
      <c r="U1" s="144" t="s">
        <v>361</v>
      </c>
      <c r="V1" s="145"/>
      <c r="W1" s="141" t="s">
        <v>359</v>
      </c>
      <c r="X1" s="142"/>
      <c r="Y1" s="142"/>
      <c r="Z1" s="142"/>
      <c r="AA1" s="142"/>
      <c r="AB1" s="122"/>
      <c r="AC1" s="80" t="s">
        <v>7</v>
      </c>
    </row>
    <row r="2" spans="1:29" ht="19.2" customHeight="1">
      <c r="A2" s="95" t="s">
        <v>310</v>
      </c>
      <c r="B2" s="96" t="s">
        <v>311</v>
      </c>
      <c r="C2" s="97"/>
      <c r="D2" s="97"/>
      <c r="E2" s="94"/>
      <c r="F2" s="94"/>
      <c r="G2" s="94"/>
      <c r="H2" s="94"/>
      <c r="L2" s="98"/>
      <c r="M2" s="98"/>
      <c r="N2" s="98"/>
      <c r="O2" s="98"/>
      <c r="P2" s="98"/>
      <c r="Q2" s="98"/>
      <c r="U2" s="146" t="s">
        <v>362</v>
      </c>
      <c r="V2" s="147"/>
      <c r="W2" s="123"/>
      <c r="X2" s="143" t="s">
        <v>360</v>
      </c>
      <c r="Y2" s="142"/>
      <c r="Z2" s="142"/>
      <c r="AA2" s="142"/>
      <c r="AB2" s="122"/>
    </row>
    <row r="3" spans="1:29" ht="28.2">
      <c r="A3" s="181" t="s">
        <v>432</v>
      </c>
      <c r="B3" s="99"/>
      <c r="C3" s="100"/>
      <c r="D3" s="99"/>
      <c r="E3" s="99"/>
      <c r="F3" s="99"/>
      <c r="G3" s="99"/>
      <c r="H3" s="99"/>
      <c r="I3" s="99"/>
      <c r="J3" s="99"/>
      <c r="K3" s="99"/>
      <c r="L3" s="100"/>
      <c r="M3" s="100"/>
      <c r="N3" s="100"/>
      <c r="O3" s="100"/>
      <c r="P3" s="101"/>
      <c r="Q3" s="101"/>
      <c r="R3" s="99"/>
      <c r="S3" s="99"/>
      <c r="T3" s="99"/>
      <c r="U3" s="99"/>
      <c r="V3" s="99"/>
      <c r="W3" s="99"/>
      <c r="X3" s="99"/>
      <c r="Y3" s="100"/>
      <c r="Z3" s="101"/>
      <c r="AA3" s="101"/>
      <c r="AB3" s="101"/>
    </row>
    <row r="4" spans="1:29" ht="34.200000000000003" customHeight="1" thickBot="1">
      <c r="C4" s="102"/>
      <c r="D4" s="102"/>
      <c r="E4" s="102"/>
      <c r="H4" s="103"/>
      <c r="J4" s="104" t="s">
        <v>428</v>
      </c>
      <c r="K4" s="103"/>
      <c r="L4" s="105"/>
      <c r="M4" s="105"/>
      <c r="N4" s="105"/>
      <c r="O4" s="105"/>
      <c r="R4" s="103"/>
      <c r="S4" s="103"/>
      <c r="T4" s="103"/>
      <c r="U4" s="103"/>
      <c r="V4" s="103"/>
      <c r="W4" s="103"/>
      <c r="X4" s="103"/>
      <c r="Y4" s="103"/>
      <c r="Z4" s="106"/>
      <c r="AA4" s="106"/>
      <c r="AB4" s="107" t="s">
        <v>347</v>
      </c>
    </row>
    <row r="5" spans="1:29" ht="27" customHeight="1">
      <c r="A5" s="342" t="s">
        <v>312</v>
      </c>
      <c r="B5" s="343"/>
      <c r="C5" s="348" t="s">
        <v>313</v>
      </c>
      <c r="D5" s="349"/>
      <c r="E5" s="349"/>
      <c r="F5" s="349"/>
      <c r="G5" s="349"/>
      <c r="H5" s="349"/>
      <c r="I5" s="349"/>
      <c r="J5" s="349"/>
      <c r="K5" s="350"/>
      <c r="L5" s="351" t="s">
        <v>314</v>
      </c>
      <c r="M5" s="342"/>
      <c r="N5" s="343"/>
      <c r="O5" s="351" t="s">
        <v>315</v>
      </c>
      <c r="P5" s="342"/>
      <c r="Q5" s="343"/>
      <c r="R5" s="355" t="s">
        <v>316</v>
      </c>
      <c r="S5" s="356"/>
      <c r="T5" s="356"/>
      <c r="U5" s="108" t="s">
        <v>317</v>
      </c>
      <c r="V5" s="109"/>
      <c r="W5" s="109"/>
      <c r="X5" s="109"/>
      <c r="Y5" s="109"/>
      <c r="Z5" s="109"/>
      <c r="AA5" s="369" t="s">
        <v>318</v>
      </c>
      <c r="AB5" s="351" t="s">
        <v>319</v>
      </c>
    </row>
    <row r="6" spans="1:29" ht="28.95" customHeight="1">
      <c r="A6" s="344"/>
      <c r="B6" s="345"/>
      <c r="C6" s="110" t="s">
        <v>320</v>
      </c>
      <c r="D6" s="110"/>
      <c r="E6" s="110"/>
      <c r="F6" s="110" t="s">
        <v>321</v>
      </c>
      <c r="G6" s="110"/>
      <c r="H6" s="110"/>
      <c r="I6" s="361" t="s">
        <v>322</v>
      </c>
      <c r="J6" s="362"/>
      <c r="K6" s="363"/>
      <c r="L6" s="352"/>
      <c r="M6" s="353"/>
      <c r="N6" s="354"/>
      <c r="O6" s="352"/>
      <c r="P6" s="353"/>
      <c r="Q6" s="354"/>
      <c r="R6" s="357"/>
      <c r="S6" s="358"/>
      <c r="T6" s="358"/>
      <c r="U6" s="364" t="s">
        <v>323</v>
      </c>
      <c r="V6" s="366" t="s">
        <v>324</v>
      </c>
      <c r="W6" s="366" t="s">
        <v>325</v>
      </c>
      <c r="X6" s="366" t="s">
        <v>326</v>
      </c>
      <c r="Y6" s="366" t="s">
        <v>327</v>
      </c>
      <c r="Z6" s="366" t="s">
        <v>328</v>
      </c>
      <c r="AA6" s="370"/>
      <c r="AB6" s="359"/>
    </row>
    <row r="7" spans="1:29" ht="58.95" customHeight="1" thickBot="1">
      <c r="A7" s="346"/>
      <c r="B7" s="347"/>
      <c r="C7" s="112" t="s">
        <v>329</v>
      </c>
      <c r="D7" s="113" t="s">
        <v>330</v>
      </c>
      <c r="E7" s="113" t="s">
        <v>331</v>
      </c>
      <c r="F7" s="112" t="s">
        <v>329</v>
      </c>
      <c r="G7" s="113" t="s">
        <v>330</v>
      </c>
      <c r="H7" s="113" t="s">
        <v>331</v>
      </c>
      <c r="I7" s="112" t="s">
        <v>329</v>
      </c>
      <c r="J7" s="113" t="s">
        <v>330</v>
      </c>
      <c r="K7" s="113" t="s">
        <v>331</v>
      </c>
      <c r="L7" s="113" t="s">
        <v>332</v>
      </c>
      <c r="M7" s="114" t="s">
        <v>333</v>
      </c>
      <c r="N7" s="112" t="s">
        <v>334</v>
      </c>
      <c r="O7" s="113" t="s">
        <v>332</v>
      </c>
      <c r="P7" s="114" t="s">
        <v>333</v>
      </c>
      <c r="Q7" s="112" t="s">
        <v>334</v>
      </c>
      <c r="R7" s="113" t="s">
        <v>332</v>
      </c>
      <c r="S7" s="113" t="s">
        <v>330</v>
      </c>
      <c r="T7" s="115" t="s">
        <v>331</v>
      </c>
      <c r="U7" s="365"/>
      <c r="V7" s="367"/>
      <c r="W7" s="368"/>
      <c r="X7" s="368"/>
      <c r="Y7" s="367"/>
      <c r="Z7" s="367"/>
      <c r="AA7" s="371"/>
      <c r="AB7" s="360"/>
    </row>
    <row r="8" spans="1:29" ht="30" customHeight="1">
      <c r="A8" s="343" t="s">
        <v>335</v>
      </c>
      <c r="B8" s="116" t="s">
        <v>336</v>
      </c>
      <c r="C8" s="169">
        <f t="shared" ref="C8:C13" si="0">D8+E8</f>
        <v>44</v>
      </c>
      <c r="D8" s="169">
        <f t="shared" ref="D8:E13" si="1">G8+J8</f>
        <v>22</v>
      </c>
      <c r="E8" s="169">
        <f t="shared" si="1"/>
        <v>22</v>
      </c>
      <c r="F8" s="169">
        <f t="shared" ref="F8:F13" si="2">G8+H8</f>
        <v>5</v>
      </c>
      <c r="G8" s="169">
        <f>SUM(G9:G13)</f>
        <v>5</v>
      </c>
      <c r="H8" s="169">
        <f>SUM(H9:H13)</f>
        <v>0</v>
      </c>
      <c r="I8" s="169">
        <f t="shared" ref="I8:I13" si="3">J8+K8</f>
        <v>39</v>
      </c>
      <c r="J8" s="169">
        <f>SUM(J9:J13)</f>
        <v>17</v>
      </c>
      <c r="K8" s="169">
        <f>SUM(K9:K13)</f>
        <v>22</v>
      </c>
      <c r="L8" s="170">
        <f t="shared" ref="L8:L13" si="4">M8+N8</f>
        <v>1</v>
      </c>
      <c r="M8" s="169">
        <f>SUM(M9:M13)</f>
        <v>1</v>
      </c>
      <c r="N8" s="169">
        <f>SUM(N9:N13)</f>
        <v>0</v>
      </c>
      <c r="O8" s="170">
        <f t="shared" ref="O8:O13" si="5">P8+Q8</f>
        <v>20</v>
      </c>
      <c r="P8" s="169">
        <f>SUM(P9:P13)</f>
        <v>8</v>
      </c>
      <c r="Q8" s="169">
        <f>SUM(Q9:Q13)</f>
        <v>12</v>
      </c>
      <c r="R8" s="170">
        <f t="shared" ref="R8:R13" si="6">S8+T8</f>
        <v>1</v>
      </c>
      <c r="S8" s="169">
        <f>SUM(S9:S13)</f>
        <v>1</v>
      </c>
      <c r="T8" s="169">
        <f>SUM(T9:T13)</f>
        <v>0</v>
      </c>
      <c r="U8" s="171"/>
      <c r="V8" s="172"/>
      <c r="W8" s="173"/>
      <c r="X8" s="173"/>
      <c r="Y8" s="172"/>
      <c r="Z8" s="172"/>
      <c r="AA8" s="173"/>
      <c r="AB8" s="174"/>
    </row>
    <row r="9" spans="1:29" ht="30" customHeight="1">
      <c r="A9" s="345"/>
      <c r="B9" s="111" t="s">
        <v>350</v>
      </c>
      <c r="C9" s="169">
        <f t="shared" si="0"/>
        <v>5</v>
      </c>
      <c r="D9" s="169">
        <f t="shared" si="1"/>
        <v>2</v>
      </c>
      <c r="E9" s="169">
        <f t="shared" si="1"/>
        <v>3</v>
      </c>
      <c r="F9" s="169">
        <f t="shared" si="2"/>
        <v>2</v>
      </c>
      <c r="G9" s="169">
        <v>2</v>
      </c>
      <c r="H9" s="169">
        <v>0</v>
      </c>
      <c r="I9" s="169">
        <f t="shared" si="3"/>
        <v>3</v>
      </c>
      <c r="J9" s="169">
        <v>0</v>
      </c>
      <c r="K9" s="175">
        <v>3</v>
      </c>
      <c r="L9" s="176">
        <f t="shared" si="4"/>
        <v>0</v>
      </c>
      <c r="M9" s="177">
        <v>0</v>
      </c>
      <c r="N9" s="177">
        <v>0</v>
      </c>
      <c r="O9" s="176">
        <f t="shared" si="5"/>
        <v>3</v>
      </c>
      <c r="P9" s="177">
        <v>1</v>
      </c>
      <c r="Q9" s="169">
        <v>2</v>
      </c>
      <c r="R9" s="176">
        <f t="shared" si="6"/>
        <v>0</v>
      </c>
      <c r="S9" s="175">
        <v>0</v>
      </c>
      <c r="T9" s="169">
        <v>0</v>
      </c>
      <c r="U9" s="380">
        <f>SUM(V9:AB13)</f>
        <v>424</v>
      </c>
      <c r="V9" s="372">
        <v>272</v>
      </c>
      <c r="W9" s="372">
        <v>152</v>
      </c>
      <c r="X9" s="372">
        <v>0</v>
      </c>
      <c r="Y9" s="372">
        <v>0</v>
      </c>
      <c r="Z9" s="372">
        <v>0</v>
      </c>
      <c r="AA9" s="372">
        <v>0</v>
      </c>
      <c r="AB9" s="374">
        <v>0</v>
      </c>
    </row>
    <row r="10" spans="1:29" ht="30" customHeight="1">
      <c r="A10" s="345"/>
      <c r="B10" s="116" t="s">
        <v>351</v>
      </c>
      <c r="C10" s="169">
        <f t="shared" si="0"/>
        <v>14</v>
      </c>
      <c r="D10" s="169">
        <f t="shared" si="1"/>
        <v>10</v>
      </c>
      <c r="E10" s="169">
        <f t="shared" si="1"/>
        <v>4</v>
      </c>
      <c r="F10" s="169">
        <f t="shared" si="2"/>
        <v>2</v>
      </c>
      <c r="G10" s="169">
        <v>2</v>
      </c>
      <c r="H10" s="178">
        <v>0</v>
      </c>
      <c r="I10" s="169">
        <f t="shared" si="3"/>
        <v>12</v>
      </c>
      <c r="J10" s="169">
        <v>8</v>
      </c>
      <c r="K10" s="176">
        <v>4</v>
      </c>
      <c r="L10" s="176">
        <f t="shared" si="4"/>
        <v>0</v>
      </c>
      <c r="M10" s="179">
        <v>0</v>
      </c>
      <c r="N10" s="179">
        <v>0</v>
      </c>
      <c r="O10" s="176">
        <f t="shared" si="5"/>
        <v>9</v>
      </c>
      <c r="P10" s="179">
        <v>5</v>
      </c>
      <c r="Q10" s="180">
        <v>4</v>
      </c>
      <c r="R10" s="176">
        <f t="shared" si="6"/>
        <v>1</v>
      </c>
      <c r="S10" s="176">
        <v>1</v>
      </c>
      <c r="T10" s="180">
        <v>0</v>
      </c>
      <c r="U10" s="380"/>
      <c r="V10" s="372"/>
      <c r="W10" s="372"/>
      <c r="X10" s="372"/>
      <c r="Y10" s="372"/>
      <c r="Z10" s="372"/>
      <c r="AA10" s="372"/>
      <c r="AB10" s="374"/>
    </row>
    <row r="11" spans="1:29" ht="30" customHeight="1">
      <c r="A11" s="345"/>
      <c r="B11" s="116" t="s">
        <v>337</v>
      </c>
      <c r="C11" s="169">
        <f t="shared" si="0"/>
        <v>8</v>
      </c>
      <c r="D11" s="169">
        <f t="shared" si="1"/>
        <v>2</v>
      </c>
      <c r="E11" s="169">
        <f t="shared" si="1"/>
        <v>6</v>
      </c>
      <c r="F11" s="169">
        <f t="shared" si="2"/>
        <v>1</v>
      </c>
      <c r="G11" s="169">
        <v>1</v>
      </c>
      <c r="H11" s="169">
        <v>0</v>
      </c>
      <c r="I11" s="169">
        <f t="shared" si="3"/>
        <v>7</v>
      </c>
      <c r="J11" s="169">
        <v>1</v>
      </c>
      <c r="K11" s="176">
        <v>6</v>
      </c>
      <c r="L11" s="176">
        <f t="shared" si="4"/>
        <v>1</v>
      </c>
      <c r="M11" s="179">
        <v>1</v>
      </c>
      <c r="N11" s="179">
        <v>0</v>
      </c>
      <c r="O11" s="176">
        <f t="shared" si="5"/>
        <v>4</v>
      </c>
      <c r="P11" s="179">
        <v>1</v>
      </c>
      <c r="Q11" s="180">
        <v>3</v>
      </c>
      <c r="R11" s="176">
        <f t="shared" si="6"/>
        <v>0</v>
      </c>
      <c r="S11" s="176">
        <v>0</v>
      </c>
      <c r="T11" s="180">
        <v>0</v>
      </c>
      <c r="U11" s="380"/>
      <c r="V11" s="372"/>
      <c r="W11" s="372"/>
      <c r="X11" s="372"/>
      <c r="Y11" s="372"/>
      <c r="Z11" s="372"/>
      <c r="AA11" s="372"/>
      <c r="AB11" s="374"/>
    </row>
    <row r="12" spans="1:29" ht="30" customHeight="1">
      <c r="A12" s="345"/>
      <c r="B12" s="116" t="s">
        <v>352</v>
      </c>
      <c r="C12" s="169">
        <f t="shared" si="0"/>
        <v>8</v>
      </c>
      <c r="D12" s="169">
        <f t="shared" si="1"/>
        <v>4</v>
      </c>
      <c r="E12" s="169">
        <f t="shared" si="1"/>
        <v>4</v>
      </c>
      <c r="F12" s="169">
        <f t="shared" si="2"/>
        <v>0</v>
      </c>
      <c r="G12" s="169">
        <v>0</v>
      </c>
      <c r="H12" s="169">
        <v>0</v>
      </c>
      <c r="I12" s="169">
        <f t="shared" si="3"/>
        <v>8</v>
      </c>
      <c r="J12" s="169">
        <v>4</v>
      </c>
      <c r="K12" s="176">
        <v>4</v>
      </c>
      <c r="L12" s="176">
        <f t="shared" si="4"/>
        <v>0</v>
      </c>
      <c r="M12" s="179">
        <v>0</v>
      </c>
      <c r="N12" s="179">
        <v>0</v>
      </c>
      <c r="O12" s="176">
        <f t="shared" si="5"/>
        <v>1</v>
      </c>
      <c r="P12" s="179">
        <v>0</v>
      </c>
      <c r="Q12" s="180">
        <v>1</v>
      </c>
      <c r="R12" s="176">
        <f t="shared" si="6"/>
        <v>0</v>
      </c>
      <c r="S12" s="176">
        <v>0</v>
      </c>
      <c r="T12" s="180">
        <v>0</v>
      </c>
      <c r="U12" s="380"/>
      <c r="V12" s="372"/>
      <c r="W12" s="372"/>
      <c r="X12" s="372"/>
      <c r="Y12" s="372"/>
      <c r="Z12" s="372"/>
      <c r="AA12" s="372"/>
      <c r="AB12" s="374"/>
    </row>
    <row r="13" spans="1:29" ht="30" customHeight="1">
      <c r="A13" s="354"/>
      <c r="B13" s="116" t="s">
        <v>338</v>
      </c>
      <c r="C13" s="169">
        <f t="shared" si="0"/>
        <v>9</v>
      </c>
      <c r="D13" s="169">
        <f t="shared" si="1"/>
        <v>4</v>
      </c>
      <c r="E13" s="169">
        <f t="shared" si="1"/>
        <v>5</v>
      </c>
      <c r="F13" s="169">
        <f t="shared" si="2"/>
        <v>0</v>
      </c>
      <c r="G13" s="169">
        <v>0</v>
      </c>
      <c r="H13" s="169">
        <v>0</v>
      </c>
      <c r="I13" s="169">
        <f t="shared" si="3"/>
        <v>9</v>
      </c>
      <c r="J13" s="169">
        <v>4</v>
      </c>
      <c r="K13" s="176">
        <v>5</v>
      </c>
      <c r="L13" s="176">
        <f t="shared" si="4"/>
        <v>0</v>
      </c>
      <c r="M13" s="179">
        <v>0</v>
      </c>
      <c r="N13" s="179">
        <v>0</v>
      </c>
      <c r="O13" s="176">
        <f t="shared" si="5"/>
        <v>3</v>
      </c>
      <c r="P13" s="179">
        <v>1</v>
      </c>
      <c r="Q13" s="180">
        <v>2</v>
      </c>
      <c r="R13" s="176">
        <f t="shared" si="6"/>
        <v>0</v>
      </c>
      <c r="S13" s="176">
        <v>0</v>
      </c>
      <c r="T13" s="180">
        <v>0</v>
      </c>
      <c r="U13" s="381"/>
      <c r="V13" s="373"/>
      <c r="W13" s="373"/>
      <c r="X13" s="373"/>
      <c r="Y13" s="373"/>
      <c r="Z13" s="373"/>
      <c r="AA13" s="373"/>
      <c r="AB13" s="375"/>
    </row>
    <row r="14" spans="1:29" ht="30" customHeight="1">
      <c r="A14" s="345"/>
      <c r="B14" s="124"/>
      <c r="C14" s="120"/>
      <c r="D14" s="120"/>
      <c r="E14" s="120"/>
      <c r="F14" s="120"/>
      <c r="G14" s="120"/>
      <c r="H14" s="120"/>
      <c r="I14" s="120"/>
      <c r="J14" s="120"/>
      <c r="K14" s="121"/>
      <c r="L14" s="122"/>
      <c r="M14" s="122"/>
      <c r="N14" s="122"/>
      <c r="O14" s="122"/>
      <c r="P14" s="122"/>
      <c r="Q14" s="123"/>
      <c r="R14" s="121"/>
      <c r="S14" s="121"/>
      <c r="T14" s="123"/>
      <c r="U14" s="117"/>
      <c r="V14" s="118"/>
      <c r="W14" s="118"/>
      <c r="X14" s="118"/>
      <c r="Y14" s="118"/>
      <c r="Z14" s="118"/>
      <c r="AA14" s="118"/>
      <c r="AB14" s="119"/>
    </row>
    <row r="15" spans="1:29" ht="30" customHeight="1">
      <c r="A15" s="345"/>
      <c r="B15" s="111"/>
      <c r="C15" s="120"/>
      <c r="D15" s="120"/>
      <c r="E15" s="120"/>
      <c r="F15" s="120"/>
      <c r="G15" s="120"/>
      <c r="H15" s="120"/>
      <c r="I15" s="120"/>
      <c r="J15" s="120"/>
      <c r="K15" s="121"/>
      <c r="L15" s="122"/>
      <c r="M15" s="122"/>
      <c r="N15" s="122"/>
      <c r="O15" s="122"/>
      <c r="P15" s="122"/>
      <c r="Q15" s="123"/>
      <c r="R15" s="121"/>
      <c r="S15" s="121"/>
      <c r="T15" s="123"/>
      <c r="U15" s="376"/>
      <c r="V15" s="378"/>
      <c r="W15" s="378"/>
      <c r="X15" s="378"/>
      <c r="Y15" s="378"/>
      <c r="Z15" s="378"/>
      <c r="AA15" s="378"/>
      <c r="AB15" s="382"/>
    </row>
    <row r="16" spans="1:29" ht="30" customHeight="1">
      <c r="A16" s="345"/>
      <c r="B16" s="116"/>
      <c r="C16" s="120"/>
      <c r="D16" s="120"/>
      <c r="E16" s="120"/>
      <c r="F16" s="125"/>
      <c r="G16" s="121"/>
      <c r="H16" s="120"/>
      <c r="I16" s="120"/>
      <c r="J16" s="120"/>
      <c r="K16" s="121"/>
      <c r="L16" s="122"/>
      <c r="M16" s="122"/>
      <c r="N16" s="122"/>
      <c r="O16" s="122"/>
      <c r="P16" s="122"/>
      <c r="Q16" s="123"/>
      <c r="R16" s="121"/>
      <c r="S16" s="121"/>
      <c r="T16" s="123"/>
      <c r="U16" s="376"/>
      <c r="V16" s="378"/>
      <c r="W16" s="378"/>
      <c r="X16" s="378"/>
      <c r="Y16" s="378"/>
      <c r="Z16" s="378"/>
      <c r="AA16" s="378"/>
      <c r="AB16" s="382"/>
    </row>
    <row r="17" spans="1:28" ht="30" customHeight="1">
      <c r="A17" s="345"/>
      <c r="B17" s="116"/>
      <c r="C17" s="120"/>
      <c r="D17" s="120"/>
      <c r="E17" s="120"/>
      <c r="F17" s="125"/>
      <c r="G17" s="121"/>
      <c r="H17" s="120"/>
      <c r="I17" s="120"/>
      <c r="J17" s="120"/>
      <c r="K17" s="121"/>
      <c r="L17" s="122"/>
      <c r="M17" s="122"/>
      <c r="N17" s="122"/>
      <c r="O17" s="122"/>
      <c r="P17" s="122"/>
      <c r="Q17" s="123"/>
      <c r="R17" s="121"/>
      <c r="S17" s="121"/>
      <c r="T17" s="123"/>
      <c r="U17" s="376"/>
      <c r="V17" s="378"/>
      <c r="W17" s="378"/>
      <c r="X17" s="378"/>
      <c r="Y17" s="378"/>
      <c r="Z17" s="378"/>
      <c r="AA17" s="378"/>
      <c r="AB17" s="382"/>
    </row>
    <row r="18" spans="1:28" ht="30" customHeight="1">
      <c r="A18" s="345"/>
      <c r="B18" s="116"/>
      <c r="C18" s="120"/>
      <c r="D18" s="120"/>
      <c r="E18" s="120"/>
      <c r="F18" s="120"/>
      <c r="G18" s="120"/>
      <c r="H18" s="120"/>
      <c r="I18" s="120"/>
      <c r="J18" s="120"/>
      <c r="K18" s="121"/>
      <c r="L18" s="122"/>
      <c r="M18" s="122"/>
      <c r="N18" s="122"/>
      <c r="O18" s="122"/>
      <c r="P18" s="122"/>
      <c r="Q18" s="123"/>
      <c r="R18" s="121"/>
      <c r="S18" s="121"/>
      <c r="T18" s="123"/>
      <c r="U18" s="376"/>
      <c r="V18" s="378"/>
      <c r="W18" s="378"/>
      <c r="X18" s="378"/>
      <c r="Y18" s="378"/>
      <c r="Z18" s="378"/>
      <c r="AA18" s="378"/>
      <c r="AB18" s="382"/>
    </row>
    <row r="19" spans="1:28" ht="30" customHeight="1" thickBot="1">
      <c r="A19" s="347"/>
      <c r="B19" s="126"/>
      <c r="C19" s="127"/>
      <c r="D19" s="127"/>
      <c r="E19" s="127"/>
      <c r="F19" s="127"/>
      <c r="G19" s="127"/>
      <c r="H19" s="127"/>
      <c r="I19" s="127"/>
      <c r="J19" s="128"/>
      <c r="K19" s="129"/>
      <c r="L19" s="130"/>
      <c r="M19" s="130"/>
      <c r="N19" s="130"/>
      <c r="O19" s="130"/>
      <c r="P19" s="130"/>
      <c r="Q19" s="131"/>
      <c r="R19" s="132"/>
      <c r="S19" s="132"/>
      <c r="T19" s="133"/>
      <c r="U19" s="377"/>
      <c r="V19" s="379"/>
      <c r="W19" s="379"/>
      <c r="X19" s="379"/>
      <c r="Y19" s="379"/>
      <c r="Z19" s="379"/>
      <c r="AA19" s="379"/>
      <c r="AB19" s="383"/>
    </row>
    <row r="20" spans="1:28" ht="16.8">
      <c r="A20" s="384" t="s">
        <v>339</v>
      </c>
      <c r="B20" s="134"/>
      <c r="C20" s="94"/>
      <c r="D20" s="94"/>
      <c r="F20" s="385" t="s">
        <v>340</v>
      </c>
      <c r="H20" s="94"/>
      <c r="K20" s="94"/>
      <c r="L20" s="64" t="s">
        <v>341</v>
      </c>
      <c r="M20" s="94"/>
      <c r="N20" s="94"/>
      <c r="O20" s="94"/>
      <c r="R20" s="94"/>
      <c r="S20" s="387" t="s">
        <v>342</v>
      </c>
      <c r="T20" s="388"/>
      <c r="U20" s="94"/>
      <c r="Y20" s="389" t="s">
        <v>429</v>
      </c>
      <c r="Z20" s="390"/>
      <c r="AA20" s="390"/>
      <c r="AB20" s="390"/>
    </row>
    <row r="21" spans="1:28" ht="16.8">
      <c r="A21" s="384"/>
      <c r="B21" s="134"/>
      <c r="C21" s="94"/>
      <c r="D21" s="94"/>
      <c r="F21" s="386"/>
      <c r="H21" s="94"/>
      <c r="K21" s="94"/>
      <c r="L21" s="64" t="s">
        <v>343</v>
      </c>
      <c r="M21" s="94"/>
      <c r="N21" s="94"/>
      <c r="O21" s="94"/>
      <c r="R21" s="94"/>
      <c r="S21" s="388"/>
      <c r="T21" s="388"/>
      <c r="U21" s="94"/>
    </row>
    <row r="22" spans="1:28" ht="16.2">
      <c r="A22" s="135"/>
      <c r="B22" s="135"/>
      <c r="C22" s="135"/>
      <c r="D22" s="135"/>
      <c r="E22" s="135"/>
      <c r="F22" s="135"/>
      <c r="G22" s="135"/>
      <c r="H22" s="135"/>
      <c r="I22" s="135"/>
      <c r="J22" s="135"/>
    </row>
    <row r="23" spans="1:28" ht="16.8">
      <c r="A23" s="136" t="s">
        <v>344</v>
      </c>
      <c r="B23" s="136"/>
      <c r="C23" s="137"/>
      <c r="D23" s="137"/>
      <c r="E23" s="94"/>
      <c r="F23" s="94"/>
      <c r="G23" s="94"/>
      <c r="H23" s="94"/>
      <c r="I23" s="94"/>
      <c r="J23" s="94"/>
      <c r="K23" s="94"/>
      <c r="L23" s="94"/>
      <c r="M23" s="94"/>
      <c r="N23" s="94"/>
      <c r="O23" s="94"/>
      <c r="P23" s="94"/>
      <c r="Q23" s="94"/>
      <c r="R23" s="94"/>
      <c r="S23" s="94"/>
      <c r="T23" s="94"/>
      <c r="U23" s="94"/>
      <c r="V23" s="94"/>
      <c r="W23" s="94"/>
      <c r="X23" s="94"/>
      <c r="Y23" s="94"/>
      <c r="Z23" s="94"/>
      <c r="AA23" s="94"/>
      <c r="AB23" s="94"/>
    </row>
    <row r="24" spans="1:28" ht="16.8">
      <c r="A24" s="94" t="s">
        <v>345</v>
      </c>
      <c r="B24" s="138"/>
    </row>
    <row r="25" spans="1:28" ht="16.2">
      <c r="A25" s="135" t="s">
        <v>346</v>
      </c>
      <c r="B25" s="139"/>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row>
  </sheetData>
  <mergeCells count="36">
    <mergeCell ref="AA15:AA19"/>
    <mergeCell ref="AB15:AB19"/>
    <mergeCell ref="A20:A21"/>
    <mergeCell ref="F20:F21"/>
    <mergeCell ref="S20:T21"/>
    <mergeCell ref="Y20:AB20"/>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B5:AB7"/>
    <mergeCell ref="I6:K6"/>
    <mergeCell ref="U6:U7"/>
    <mergeCell ref="V6:V7"/>
    <mergeCell ref="W6:W7"/>
    <mergeCell ref="X6:X7"/>
    <mergeCell ref="Y6:Y7"/>
    <mergeCell ref="Z6:Z7"/>
    <mergeCell ref="AA5:AA7"/>
    <mergeCell ref="A5:B7"/>
    <mergeCell ref="C5:K5"/>
    <mergeCell ref="L5:N6"/>
    <mergeCell ref="O5:Q6"/>
    <mergeCell ref="R5:T6"/>
  </mergeCells>
  <phoneticPr fontId="11" type="noConversion"/>
  <hyperlinks>
    <hyperlink ref="AC1" location="預告統計資料發布時間表!A1" display="回發布時間表" xr:uid="{00000000-0004-0000-1400-000000000000}"/>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C25"/>
  <sheetViews>
    <sheetView zoomScale="90" zoomScaleNormal="90" workbookViewId="0">
      <selection activeCell="K12" sqref="K12"/>
    </sheetView>
  </sheetViews>
  <sheetFormatPr defaultRowHeight="15"/>
  <cols>
    <col min="3" max="20" width="6.69921875" customWidth="1"/>
    <col min="21" max="28" width="7.09765625" customWidth="1"/>
  </cols>
  <sheetData>
    <row r="1" spans="1:29" ht="19.2" customHeight="1">
      <c r="A1" s="92" t="s">
        <v>93</v>
      </c>
      <c r="B1" s="93"/>
      <c r="C1" s="94"/>
      <c r="D1" s="94"/>
      <c r="E1" s="94"/>
      <c r="F1" s="94"/>
      <c r="G1" s="94"/>
      <c r="H1" s="94"/>
      <c r="U1" s="144" t="s">
        <v>361</v>
      </c>
      <c r="V1" s="145"/>
      <c r="W1" s="141" t="s">
        <v>359</v>
      </c>
      <c r="X1" s="142"/>
      <c r="Y1" s="142"/>
      <c r="Z1" s="142"/>
      <c r="AA1" s="142"/>
      <c r="AB1" s="122"/>
      <c r="AC1" s="80" t="s">
        <v>7</v>
      </c>
    </row>
    <row r="2" spans="1:29" ht="19.2" customHeight="1">
      <c r="A2" s="95" t="s">
        <v>310</v>
      </c>
      <c r="B2" s="96" t="s">
        <v>311</v>
      </c>
      <c r="C2" s="97"/>
      <c r="D2" s="97"/>
      <c r="E2" s="94"/>
      <c r="F2" s="94"/>
      <c r="G2" s="94"/>
      <c r="H2" s="94"/>
      <c r="L2" s="98"/>
      <c r="M2" s="98"/>
      <c r="N2" s="98"/>
      <c r="O2" s="98"/>
      <c r="P2" s="98"/>
      <c r="Q2" s="98"/>
      <c r="U2" s="146" t="s">
        <v>362</v>
      </c>
      <c r="V2" s="147"/>
      <c r="W2" s="123"/>
      <c r="X2" s="143" t="s">
        <v>360</v>
      </c>
      <c r="Y2" s="142"/>
      <c r="Z2" s="142"/>
      <c r="AA2" s="142"/>
      <c r="AB2" s="122"/>
    </row>
    <row r="3" spans="1:29" ht="28.2">
      <c r="A3" s="181" t="s">
        <v>432</v>
      </c>
      <c r="B3" s="99"/>
      <c r="C3" s="100"/>
      <c r="D3" s="99"/>
      <c r="E3" s="99"/>
      <c r="F3" s="99"/>
      <c r="G3" s="99"/>
      <c r="H3" s="99"/>
      <c r="I3" s="99"/>
      <c r="J3" s="99"/>
      <c r="K3" s="99"/>
      <c r="L3" s="100"/>
      <c r="M3" s="100"/>
      <c r="N3" s="100"/>
      <c r="O3" s="100"/>
      <c r="P3" s="101"/>
      <c r="Q3" s="101"/>
      <c r="R3" s="99"/>
      <c r="S3" s="99"/>
      <c r="T3" s="99"/>
      <c r="U3" s="99"/>
      <c r="V3" s="99"/>
      <c r="W3" s="99"/>
      <c r="X3" s="99"/>
      <c r="Y3" s="100"/>
      <c r="Z3" s="101"/>
      <c r="AA3" s="101"/>
      <c r="AB3" s="101"/>
    </row>
    <row r="4" spans="1:29" ht="34.200000000000003" customHeight="1" thickBot="1">
      <c r="C4" s="102"/>
      <c r="D4" s="102"/>
      <c r="E4" s="102"/>
      <c r="H4" s="103"/>
      <c r="J4" s="104" t="s">
        <v>452</v>
      </c>
      <c r="K4" s="103"/>
      <c r="L4" s="105"/>
      <c r="M4" s="105"/>
      <c r="N4" s="105"/>
      <c r="O4" s="105"/>
      <c r="R4" s="103"/>
      <c r="S4" s="103"/>
      <c r="T4" s="103"/>
      <c r="U4" s="103"/>
      <c r="V4" s="103"/>
      <c r="W4" s="103"/>
      <c r="X4" s="103"/>
      <c r="Y4" s="103"/>
      <c r="Z4" s="106"/>
      <c r="AA4" s="106"/>
      <c r="AB4" s="107" t="s">
        <v>347</v>
      </c>
    </row>
    <row r="5" spans="1:29" ht="27" customHeight="1">
      <c r="A5" s="342" t="s">
        <v>312</v>
      </c>
      <c r="B5" s="343"/>
      <c r="C5" s="348" t="s">
        <v>313</v>
      </c>
      <c r="D5" s="349"/>
      <c r="E5" s="349"/>
      <c r="F5" s="349"/>
      <c r="G5" s="349"/>
      <c r="H5" s="349"/>
      <c r="I5" s="349"/>
      <c r="J5" s="349"/>
      <c r="K5" s="350"/>
      <c r="L5" s="351" t="s">
        <v>314</v>
      </c>
      <c r="M5" s="342"/>
      <c r="N5" s="343"/>
      <c r="O5" s="351" t="s">
        <v>315</v>
      </c>
      <c r="P5" s="342"/>
      <c r="Q5" s="343"/>
      <c r="R5" s="355" t="s">
        <v>316</v>
      </c>
      <c r="S5" s="356"/>
      <c r="T5" s="356"/>
      <c r="U5" s="108" t="s">
        <v>317</v>
      </c>
      <c r="V5" s="109"/>
      <c r="W5" s="109"/>
      <c r="X5" s="109"/>
      <c r="Y5" s="109"/>
      <c r="Z5" s="109"/>
      <c r="AA5" s="369" t="s">
        <v>318</v>
      </c>
      <c r="AB5" s="351" t="s">
        <v>319</v>
      </c>
    </row>
    <row r="6" spans="1:29" ht="28.95" customHeight="1">
      <c r="A6" s="344"/>
      <c r="B6" s="345"/>
      <c r="C6" s="110" t="s">
        <v>320</v>
      </c>
      <c r="D6" s="110"/>
      <c r="E6" s="110"/>
      <c r="F6" s="110" t="s">
        <v>321</v>
      </c>
      <c r="G6" s="110"/>
      <c r="H6" s="110"/>
      <c r="I6" s="361" t="s">
        <v>322</v>
      </c>
      <c r="J6" s="362"/>
      <c r="K6" s="363"/>
      <c r="L6" s="352"/>
      <c r="M6" s="353"/>
      <c r="N6" s="354"/>
      <c r="O6" s="352"/>
      <c r="P6" s="353"/>
      <c r="Q6" s="354"/>
      <c r="R6" s="357"/>
      <c r="S6" s="358"/>
      <c r="T6" s="358"/>
      <c r="U6" s="364" t="s">
        <v>323</v>
      </c>
      <c r="V6" s="366" t="s">
        <v>324</v>
      </c>
      <c r="W6" s="366" t="s">
        <v>325</v>
      </c>
      <c r="X6" s="366" t="s">
        <v>326</v>
      </c>
      <c r="Y6" s="366" t="s">
        <v>327</v>
      </c>
      <c r="Z6" s="366" t="s">
        <v>328</v>
      </c>
      <c r="AA6" s="370"/>
      <c r="AB6" s="359"/>
    </row>
    <row r="7" spans="1:29" ht="58.95" customHeight="1" thickBot="1">
      <c r="A7" s="346"/>
      <c r="B7" s="347"/>
      <c r="C7" s="112" t="s">
        <v>329</v>
      </c>
      <c r="D7" s="113" t="s">
        <v>330</v>
      </c>
      <c r="E7" s="113" t="s">
        <v>331</v>
      </c>
      <c r="F7" s="112" t="s">
        <v>329</v>
      </c>
      <c r="G7" s="113" t="s">
        <v>330</v>
      </c>
      <c r="H7" s="113" t="s">
        <v>331</v>
      </c>
      <c r="I7" s="112" t="s">
        <v>329</v>
      </c>
      <c r="J7" s="113" t="s">
        <v>330</v>
      </c>
      <c r="K7" s="113" t="s">
        <v>331</v>
      </c>
      <c r="L7" s="113" t="s">
        <v>332</v>
      </c>
      <c r="M7" s="114" t="s">
        <v>333</v>
      </c>
      <c r="N7" s="112" t="s">
        <v>334</v>
      </c>
      <c r="O7" s="113" t="s">
        <v>332</v>
      </c>
      <c r="P7" s="114" t="s">
        <v>333</v>
      </c>
      <c r="Q7" s="112" t="s">
        <v>334</v>
      </c>
      <c r="R7" s="113" t="s">
        <v>332</v>
      </c>
      <c r="S7" s="113" t="s">
        <v>330</v>
      </c>
      <c r="T7" s="115" t="s">
        <v>331</v>
      </c>
      <c r="U7" s="365"/>
      <c r="V7" s="367"/>
      <c r="W7" s="368"/>
      <c r="X7" s="368"/>
      <c r="Y7" s="367"/>
      <c r="Z7" s="367"/>
      <c r="AA7" s="371"/>
      <c r="AB7" s="360"/>
    </row>
    <row r="8" spans="1:29" ht="30" customHeight="1">
      <c r="A8" s="343" t="s">
        <v>335</v>
      </c>
      <c r="B8" s="116" t="s">
        <v>336</v>
      </c>
      <c r="C8" s="169">
        <f t="shared" ref="C8:C13" si="0">D8+E8</f>
        <v>46</v>
      </c>
      <c r="D8" s="169">
        <f t="shared" ref="D8:E13" si="1">G8+J8</f>
        <v>23</v>
      </c>
      <c r="E8" s="169">
        <f t="shared" si="1"/>
        <v>23</v>
      </c>
      <c r="F8" s="169">
        <f t="shared" ref="F8:F13" si="2">G8+H8</f>
        <v>6</v>
      </c>
      <c r="G8" s="169">
        <f>SUM(G9:G13)</f>
        <v>5</v>
      </c>
      <c r="H8" s="169">
        <f>SUM(H9:H13)</f>
        <v>1</v>
      </c>
      <c r="I8" s="169">
        <f t="shared" ref="I8:I13" si="3">J8+K8</f>
        <v>40</v>
      </c>
      <c r="J8" s="169">
        <f>SUM(J9:J13)</f>
        <v>18</v>
      </c>
      <c r="K8" s="169">
        <f>SUM(K9:K13)</f>
        <v>22</v>
      </c>
      <c r="L8" s="170">
        <f t="shared" ref="L8:L13" si="4">M8+N8</f>
        <v>1</v>
      </c>
      <c r="M8" s="169">
        <f>SUM(M9:M13)</f>
        <v>1</v>
      </c>
      <c r="N8" s="169">
        <f>SUM(N9:N13)</f>
        <v>0</v>
      </c>
      <c r="O8" s="170">
        <f t="shared" ref="O8:O13" si="5">P8+Q8</f>
        <v>20</v>
      </c>
      <c r="P8" s="169">
        <f>SUM(P9:P13)</f>
        <v>8</v>
      </c>
      <c r="Q8" s="169">
        <f>SUM(Q9:Q13)</f>
        <v>12</v>
      </c>
      <c r="R8" s="170">
        <f t="shared" ref="R8:R13" si="6">S8+T8</f>
        <v>0</v>
      </c>
      <c r="S8" s="169">
        <f>SUM(S9:S13)</f>
        <v>0</v>
      </c>
      <c r="T8" s="169">
        <f>SUM(T9:T13)</f>
        <v>0</v>
      </c>
      <c r="U8" s="171"/>
      <c r="V8" s="172"/>
      <c r="W8" s="173"/>
      <c r="X8" s="173"/>
      <c r="Y8" s="172"/>
      <c r="Z8" s="172"/>
      <c r="AA8" s="173"/>
      <c r="AB8" s="174"/>
    </row>
    <row r="9" spans="1:29" ht="30" customHeight="1">
      <c r="A9" s="345"/>
      <c r="B9" s="111" t="s">
        <v>350</v>
      </c>
      <c r="C9" s="169">
        <f t="shared" si="0"/>
        <v>6</v>
      </c>
      <c r="D9" s="169">
        <f t="shared" si="1"/>
        <v>2</v>
      </c>
      <c r="E9" s="169">
        <f t="shared" si="1"/>
        <v>4</v>
      </c>
      <c r="F9" s="169">
        <f t="shared" si="2"/>
        <v>3</v>
      </c>
      <c r="G9" s="169">
        <v>2</v>
      </c>
      <c r="H9" s="169">
        <v>1</v>
      </c>
      <c r="I9" s="169">
        <f t="shared" si="3"/>
        <v>3</v>
      </c>
      <c r="J9" s="169">
        <v>0</v>
      </c>
      <c r="K9" s="175">
        <v>3</v>
      </c>
      <c r="L9" s="176">
        <f t="shared" si="4"/>
        <v>0</v>
      </c>
      <c r="M9" s="177">
        <v>0</v>
      </c>
      <c r="N9" s="177">
        <v>0</v>
      </c>
      <c r="O9" s="176">
        <f t="shared" si="5"/>
        <v>3</v>
      </c>
      <c r="P9" s="177">
        <v>1</v>
      </c>
      <c r="Q9" s="169">
        <v>2</v>
      </c>
      <c r="R9" s="176">
        <f t="shared" si="6"/>
        <v>0</v>
      </c>
      <c r="S9" s="175">
        <v>0</v>
      </c>
      <c r="T9" s="169">
        <v>0</v>
      </c>
      <c r="U9" s="380">
        <f>SUM(V9:AB13)</f>
        <v>427</v>
      </c>
      <c r="V9" s="372">
        <v>302</v>
      </c>
      <c r="W9" s="372">
        <v>125</v>
      </c>
      <c r="X9" s="372">
        <v>0</v>
      </c>
      <c r="Y9" s="372">
        <v>0</v>
      </c>
      <c r="Z9" s="372">
        <v>0</v>
      </c>
      <c r="AA9" s="372">
        <v>0</v>
      </c>
      <c r="AB9" s="374">
        <v>0</v>
      </c>
    </row>
    <row r="10" spans="1:29" ht="30" customHeight="1">
      <c r="A10" s="345"/>
      <c r="B10" s="116" t="s">
        <v>351</v>
      </c>
      <c r="C10" s="169">
        <f t="shared" si="0"/>
        <v>11</v>
      </c>
      <c r="D10" s="169">
        <f t="shared" si="1"/>
        <v>8</v>
      </c>
      <c r="E10" s="169">
        <f t="shared" si="1"/>
        <v>3</v>
      </c>
      <c r="F10" s="169">
        <f t="shared" si="2"/>
        <v>2</v>
      </c>
      <c r="G10" s="169">
        <v>2</v>
      </c>
      <c r="H10" s="178">
        <v>0</v>
      </c>
      <c r="I10" s="169">
        <f t="shared" si="3"/>
        <v>9</v>
      </c>
      <c r="J10" s="169">
        <v>6</v>
      </c>
      <c r="K10" s="176">
        <v>3</v>
      </c>
      <c r="L10" s="176">
        <f t="shared" si="4"/>
        <v>0</v>
      </c>
      <c r="M10" s="179">
        <v>0</v>
      </c>
      <c r="N10" s="179">
        <v>0</v>
      </c>
      <c r="O10" s="176">
        <f t="shared" si="5"/>
        <v>8</v>
      </c>
      <c r="P10" s="179">
        <v>5</v>
      </c>
      <c r="Q10" s="180">
        <v>3</v>
      </c>
      <c r="R10" s="176">
        <f t="shared" si="6"/>
        <v>0</v>
      </c>
      <c r="S10" s="176">
        <v>0</v>
      </c>
      <c r="T10" s="180">
        <v>0</v>
      </c>
      <c r="U10" s="380"/>
      <c r="V10" s="372"/>
      <c r="W10" s="372"/>
      <c r="X10" s="372"/>
      <c r="Y10" s="372"/>
      <c r="Z10" s="372"/>
      <c r="AA10" s="372"/>
      <c r="AB10" s="374"/>
    </row>
    <row r="11" spans="1:29" ht="30" customHeight="1">
      <c r="A11" s="345"/>
      <c r="B11" s="116" t="s">
        <v>337</v>
      </c>
      <c r="C11" s="169">
        <f t="shared" si="0"/>
        <v>9</v>
      </c>
      <c r="D11" s="169">
        <f t="shared" si="1"/>
        <v>3</v>
      </c>
      <c r="E11" s="169">
        <f t="shared" si="1"/>
        <v>6</v>
      </c>
      <c r="F11" s="169">
        <f t="shared" si="2"/>
        <v>1</v>
      </c>
      <c r="G11" s="169">
        <v>1</v>
      </c>
      <c r="H11" s="169">
        <v>0</v>
      </c>
      <c r="I11" s="169">
        <f t="shared" si="3"/>
        <v>8</v>
      </c>
      <c r="J11" s="169">
        <v>2</v>
      </c>
      <c r="K11" s="176">
        <v>6</v>
      </c>
      <c r="L11" s="176">
        <f t="shared" si="4"/>
        <v>1</v>
      </c>
      <c r="M11" s="179">
        <v>1</v>
      </c>
      <c r="N11" s="179">
        <v>0</v>
      </c>
      <c r="O11" s="176">
        <f t="shared" si="5"/>
        <v>4</v>
      </c>
      <c r="P11" s="179">
        <v>1</v>
      </c>
      <c r="Q11" s="180">
        <v>3</v>
      </c>
      <c r="R11" s="176">
        <f t="shared" si="6"/>
        <v>0</v>
      </c>
      <c r="S11" s="176">
        <v>0</v>
      </c>
      <c r="T11" s="180">
        <v>0</v>
      </c>
      <c r="U11" s="380"/>
      <c r="V11" s="372"/>
      <c r="W11" s="372"/>
      <c r="X11" s="372"/>
      <c r="Y11" s="372"/>
      <c r="Z11" s="372"/>
      <c r="AA11" s="372"/>
      <c r="AB11" s="374"/>
    </row>
    <row r="12" spans="1:29" ht="30" customHeight="1">
      <c r="A12" s="345"/>
      <c r="B12" s="116" t="s">
        <v>352</v>
      </c>
      <c r="C12" s="169">
        <f t="shared" si="0"/>
        <v>9</v>
      </c>
      <c r="D12" s="169">
        <f t="shared" si="1"/>
        <v>4</v>
      </c>
      <c r="E12" s="169">
        <f t="shared" si="1"/>
        <v>5</v>
      </c>
      <c r="F12" s="169">
        <f t="shared" si="2"/>
        <v>0</v>
      </c>
      <c r="G12" s="169">
        <v>0</v>
      </c>
      <c r="H12" s="169">
        <v>0</v>
      </c>
      <c r="I12" s="169">
        <f t="shared" si="3"/>
        <v>9</v>
      </c>
      <c r="J12" s="169">
        <v>4</v>
      </c>
      <c r="K12" s="176">
        <v>5</v>
      </c>
      <c r="L12" s="176">
        <f t="shared" si="4"/>
        <v>0</v>
      </c>
      <c r="M12" s="179">
        <v>0</v>
      </c>
      <c r="N12" s="179">
        <v>0</v>
      </c>
      <c r="O12" s="176">
        <f t="shared" si="5"/>
        <v>2</v>
      </c>
      <c r="P12" s="179">
        <v>0</v>
      </c>
      <c r="Q12" s="180">
        <v>2</v>
      </c>
      <c r="R12" s="176">
        <f t="shared" si="6"/>
        <v>0</v>
      </c>
      <c r="S12" s="176">
        <v>0</v>
      </c>
      <c r="T12" s="180">
        <v>0</v>
      </c>
      <c r="U12" s="380"/>
      <c r="V12" s="372"/>
      <c r="W12" s="372"/>
      <c r="X12" s="372"/>
      <c r="Y12" s="372"/>
      <c r="Z12" s="372"/>
      <c r="AA12" s="372"/>
      <c r="AB12" s="374"/>
    </row>
    <row r="13" spans="1:29" ht="30" customHeight="1">
      <c r="A13" s="354"/>
      <c r="B13" s="116" t="s">
        <v>338</v>
      </c>
      <c r="C13" s="169">
        <f t="shared" si="0"/>
        <v>11</v>
      </c>
      <c r="D13" s="169">
        <f t="shared" si="1"/>
        <v>6</v>
      </c>
      <c r="E13" s="169">
        <f t="shared" si="1"/>
        <v>5</v>
      </c>
      <c r="F13" s="169">
        <f t="shared" si="2"/>
        <v>0</v>
      </c>
      <c r="G13" s="169">
        <v>0</v>
      </c>
      <c r="H13" s="169">
        <v>0</v>
      </c>
      <c r="I13" s="169">
        <f t="shared" si="3"/>
        <v>11</v>
      </c>
      <c r="J13" s="169">
        <v>6</v>
      </c>
      <c r="K13" s="176">
        <v>5</v>
      </c>
      <c r="L13" s="176">
        <f t="shared" si="4"/>
        <v>0</v>
      </c>
      <c r="M13" s="179">
        <v>0</v>
      </c>
      <c r="N13" s="179">
        <v>0</v>
      </c>
      <c r="O13" s="176">
        <f t="shared" si="5"/>
        <v>3</v>
      </c>
      <c r="P13" s="179">
        <v>1</v>
      </c>
      <c r="Q13" s="180">
        <v>2</v>
      </c>
      <c r="R13" s="176">
        <f t="shared" si="6"/>
        <v>0</v>
      </c>
      <c r="S13" s="176">
        <v>0</v>
      </c>
      <c r="T13" s="180">
        <v>0</v>
      </c>
      <c r="U13" s="381"/>
      <c r="V13" s="373"/>
      <c r="W13" s="373"/>
      <c r="X13" s="373"/>
      <c r="Y13" s="373"/>
      <c r="Z13" s="373"/>
      <c r="AA13" s="373"/>
      <c r="AB13" s="375"/>
    </row>
    <row r="14" spans="1:29" ht="30" customHeight="1">
      <c r="A14" s="345"/>
      <c r="B14" s="124"/>
      <c r="C14" s="120"/>
      <c r="D14" s="120"/>
      <c r="E14" s="120"/>
      <c r="F14" s="120"/>
      <c r="G14" s="120"/>
      <c r="H14" s="120"/>
      <c r="I14" s="120"/>
      <c r="J14" s="120"/>
      <c r="K14" s="121"/>
      <c r="L14" s="122"/>
      <c r="M14" s="122"/>
      <c r="N14" s="122"/>
      <c r="O14" s="122"/>
      <c r="P14" s="122"/>
      <c r="Q14" s="123"/>
      <c r="R14" s="121"/>
      <c r="S14" s="121"/>
      <c r="T14" s="123"/>
      <c r="U14" s="117"/>
      <c r="V14" s="118"/>
      <c r="W14" s="118"/>
      <c r="X14" s="118"/>
      <c r="Y14" s="118"/>
      <c r="Z14" s="118"/>
      <c r="AA14" s="118"/>
      <c r="AB14" s="119"/>
    </row>
    <row r="15" spans="1:29" ht="30" customHeight="1">
      <c r="A15" s="345"/>
      <c r="B15" s="111"/>
      <c r="C15" s="120"/>
      <c r="D15" s="120"/>
      <c r="E15" s="120"/>
      <c r="F15" s="120"/>
      <c r="G15" s="120"/>
      <c r="H15" s="120"/>
      <c r="I15" s="120"/>
      <c r="J15" s="120"/>
      <c r="K15" s="121"/>
      <c r="L15" s="122"/>
      <c r="M15" s="122"/>
      <c r="N15" s="122"/>
      <c r="O15" s="122"/>
      <c r="P15" s="122"/>
      <c r="Q15" s="123"/>
      <c r="R15" s="121"/>
      <c r="S15" s="121"/>
      <c r="T15" s="123"/>
      <c r="U15" s="376"/>
      <c r="V15" s="378"/>
      <c r="W15" s="378"/>
      <c r="X15" s="378"/>
      <c r="Y15" s="378"/>
      <c r="Z15" s="378"/>
      <c r="AA15" s="378"/>
      <c r="AB15" s="382"/>
    </row>
    <row r="16" spans="1:29" ht="30" customHeight="1">
      <c r="A16" s="345"/>
      <c r="B16" s="116"/>
      <c r="C16" s="120"/>
      <c r="D16" s="120"/>
      <c r="E16" s="120"/>
      <c r="F16" s="125"/>
      <c r="G16" s="121"/>
      <c r="H16" s="120"/>
      <c r="I16" s="120"/>
      <c r="J16" s="120"/>
      <c r="K16" s="121"/>
      <c r="L16" s="122"/>
      <c r="M16" s="122"/>
      <c r="N16" s="122"/>
      <c r="O16" s="122"/>
      <c r="P16" s="122"/>
      <c r="Q16" s="123"/>
      <c r="R16" s="121"/>
      <c r="S16" s="121"/>
      <c r="T16" s="123"/>
      <c r="U16" s="376"/>
      <c r="V16" s="378"/>
      <c r="W16" s="378"/>
      <c r="X16" s="378"/>
      <c r="Y16" s="378"/>
      <c r="Z16" s="378"/>
      <c r="AA16" s="378"/>
      <c r="AB16" s="382"/>
    </row>
    <row r="17" spans="1:28" ht="30" customHeight="1">
      <c r="A17" s="345"/>
      <c r="B17" s="116"/>
      <c r="C17" s="120"/>
      <c r="D17" s="120"/>
      <c r="E17" s="120"/>
      <c r="F17" s="125"/>
      <c r="G17" s="121"/>
      <c r="H17" s="120"/>
      <c r="I17" s="120"/>
      <c r="J17" s="120"/>
      <c r="K17" s="121"/>
      <c r="L17" s="122"/>
      <c r="M17" s="122"/>
      <c r="N17" s="122"/>
      <c r="O17" s="122"/>
      <c r="P17" s="122"/>
      <c r="Q17" s="123"/>
      <c r="R17" s="121"/>
      <c r="S17" s="121"/>
      <c r="T17" s="123"/>
      <c r="U17" s="376"/>
      <c r="V17" s="378"/>
      <c r="W17" s="378"/>
      <c r="X17" s="378"/>
      <c r="Y17" s="378"/>
      <c r="Z17" s="378"/>
      <c r="AA17" s="378"/>
      <c r="AB17" s="382"/>
    </row>
    <row r="18" spans="1:28" ht="30" customHeight="1">
      <c r="A18" s="345"/>
      <c r="B18" s="116"/>
      <c r="C18" s="120"/>
      <c r="D18" s="120"/>
      <c r="E18" s="120"/>
      <c r="F18" s="120"/>
      <c r="G18" s="120"/>
      <c r="H18" s="120"/>
      <c r="I18" s="120"/>
      <c r="J18" s="120"/>
      <c r="K18" s="121"/>
      <c r="L18" s="122"/>
      <c r="M18" s="122"/>
      <c r="N18" s="122"/>
      <c r="O18" s="122"/>
      <c r="P18" s="122"/>
      <c r="Q18" s="123"/>
      <c r="R18" s="121"/>
      <c r="S18" s="121"/>
      <c r="T18" s="123"/>
      <c r="U18" s="376"/>
      <c r="V18" s="378"/>
      <c r="W18" s="378"/>
      <c r="X18" s="378"/>
      <c r="Y18" s="378"/>
      <c r="Z18" s="378"/>
      <c r="AA18" s="378"/>
      <c r="AB18" s="382"/>
    </row>
    <row r="19" spans="1:28" ht="30" customHeight="1" thickBot="1">
      <c r="A19" s="347"/>
      <c r="B19" s="126"/>
      <c r="C19" s="127"/>
      <c r="D19" s="127"/>
      <c r="E19" s="127"/>
      <c r="F19" s="127"/>
      <c r="G19" s="127"/>
      <c r="H19" s="127"/>
      <c r="I19" s="127"/>
      <c r="J19" s="128"/>
      <c r="K19" s="129"/>
      <c r="L19" s="130"/>
      <c r="M19" s="130"/>
      <c r="N19" s="130"/>
      <c r="O19" s="130"/>
      <c r="P19" s="130"/>
      <c r="Q19" s="131"/>
      <c r="R19" s="132"/>
      <c r="S19" s="132"/>
      <c r="T19" s="133"/>
      <c r="U19" s="377"/>
      <c r="V19" s="379"/>
      <c r="W19" s="379"/>
      <c r="X19" s="379"/>
      <c r="Y19" s="379"/>
      <c r="Z19" s="379"/>
      <c r="AA19" s="379"/>
      <c r="AB19" s="383"/>
    </row>
    <row r="20" spans="1:28" ht="16.8">
      <c r="A20" s="384" t="s">
        <v>339</v>
      </c>
      <c r="B20" s="134"/>
      <c r="C20" s="94"/>
      <c r="D20" s="94"/>
      <c r="F20" s="385" t="s">
        <v>340</v>
      </c>
      <c r="H20" s="94"/>
      <c r="K20" s="94"/>
      <c r="L20" s="64" t="s">
        <v>341</v>
      </c>
      <c r="M20" s="94"/>
      <c r="N20" s="94"/>
      <c r="O20" s="94"/>
      <c r="R20" s="94"/>
      <c r="S20" s="387" t="s">
        <v>342</v>
      </c>
      <c r="T20" s="388"/>
      <c r="U20" s="94"/>
      <c r="Y20" s="389" t="s">
        <v>453</v>
      </c>
      <c r="Z20" s="390"/>
      <c r="AA20" s="390"/>
      <c r="AB20" s="390"/>
    </row>
    <row r="21" spans="1:28" ht="16.8">
      <c r="A21" s="384"/>
      <c r="B21" s="134"/>
      <c r="C21" s="94"/>
      <c r="D21" s="94"/>
      <c r="F21" s="386"/>
      <c r="H21" s="94"/>
      <c r="K21" s="94"/>
      <c r="L21" s="64" t="s">
        <v>343</v>
      </c>
      <c r="M21" s="94"/>
      <c r="N21" s="94"/>
      <c r="O21" s="94"/>
      <c r="R21" s="94"/>
      <c r="S21" s="388"/>
      <c r="T21" s="388"/>
      <c r="U21" s="94"/>
    </row>
    <row r="22" spans="1:28" ht="16.2">
      <c r="A22" s="135"/>
      <c r="B22" s="135"/>
      <c r="C22" s="135"/>
      <c r="D22" s="135"/>
      <c r="E22" s="135"/>
      <c r="F22" s="135"/>
      <c r="G22" s="135"/>
      <c r="H22" s="135"/>
      <c r="I22" s="135"/>
      <c r="J22" s="135"/>
    </row>
    <row r="23" spans="1:28" ht="16.8">
      <c r="A23" s="136" t="s">
        <v>344</v>
      </c>
      <c r="B23" s="136"/>
      <c r="C23" s="137"/>
      <c r="D23" s="137"/>
      <c r="E23" s="94"/>
      <c r="F23" s="94"/>
      <c r="G23" s="94"/>
      <c r="H23" s="94"/>
      <c r="I23" s="94"/>
      <c r="J23" s="94"/>
      <c r="K23" s="94"/>
      <c r="L23" s="94"/>
      <c r="M23" s="94"/>
      <c r="N23" s="94"/>
      <c r="O23" s="94"/>
      <c r="P23" s="94"/>
      <c r="Q23" s="94"/>
      <c r="R23" s="94"/>
      <c r="S23" s="94"/>
      <c r="T23" s="94"/>
      <c r="U23" s="94"/>
      <c r="V23" s="94"/>
      <c r="W23" s="94"/>
      <c r="X23" s="94"/>
      <c r="Y23" s="94"/>
      <c r="Z23" s="94"/>
      <c r="AA23" s="94"/>
      <c r="AB23" s="94"/>
    </row>
    <row r="24" spans="1:28" ht="16.8">
      <c r="A24" s="94" t="s">
        <v>345</v>
      </c>
      <c r="B24" s="138"/>
    </row>
    <row r="25" spans="1:28" ht="16.2">
      <c r="A25" s="135" t="s">
        <v>346</v>
      </c>
      <c r="B25" s="139"/>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row>
  </sheetData>
  <mergeCells count="36">
    <mergeCell ref="A5:B7"/>
    <mergeCell ref="C5:K5"/>
    <mergeCell ref="L5:N6"/>
    <mergeCell ref="O5:Q6"/>
    <mergeCell ref="R5:T6"/>
    <mergeCell ref="AA5:AA7"/>
    <mergeCell ref="AB5:AB7"/>
    <mergeCell ref="I6:K6"/>
    <mergeCell ref="U6:U7"/>
    <mergeCell ref="V6:V7"/>
    <mergeCell ref="W6:W7"/>
    <mergeCell ref="X6:X7"/>
    <mergeCell ref="Y6:Y7"/>
    <mergeCell ref="Z6:Z7"/>
    <mergeCell ref="AB15:AB19"/>
    <mergeCell ref="A8:A13"/>
    <mergeCell ref="U9:U13"/>
    <mergeCell ref="V9:V13"/>
    <mergeCell ref="W9:W13"/>
    <mergeCell ref="X9:X13"/>
    <mergeCell ref="A20:A21"/>
    <mergeCell ref="F20:F21"/>
    <mergeCell ref="S20:T21"/>
    <mergeCell ref="Y20:AB20"/>
    <mergeCell ref="Y9:Y13"/>
    <mergeCell ref="Z9:Z13"/>
    <mergeCell ref="AA9:AA13"/>
    <mergeCell ref="AB9:AB13"/>
    <mergeCell ref="A14:A19"/>
    <mergeCell ref="U15:U19"/>
    <mergeCell ref="V15:V19"/>
    <mergeCell ref="W15:W19"/>
    <mergeCell ref="X15:X19"/>
    <mergeCell ref="Y15:Y19"/>
    <mergeCell ref="Z15:Z19"/>
    <mergeCell ref="AA15:AA19"/>
  </mergeCells>
  <phoneticPr fontId="11" type="noConversion"/>
  <hyperlinks>
    <hyperlink ref="AC1" location="預告統計資料發布時間表!A1" display="回發布時間表" xr:uid="{00000000-0004-0000-1500-000000000000}"/>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2271F-6745-44A9-8C9A-07E2261ECA9F}">
  <sheetPr>
    <pageSetUpPr fitToPage="1"/>
  </sheetPr>
  <dimension ref="A1:AC25"/>
  <sheetViews>
    <sheetView zoomScale="90" zoomScaleNormal="90" workbookViewId="0">
      <selection activeCell="AC1" sqref="AC1"/>
    </sheetView>
  </sheetViews>
  <sheetFormatPr defaultRowHeight="15"/>
  <cols>
    <col min="3" max="20" width="6.69921875" customWidth="1"/>
    <col min="21" max="28" width="7.09765625" customWidth="1"/>
  </cols>
  <sheetData>
    <row r="1" spans="1:29" ht="19.2" customHeight="1">
      <c r="A1" s="92" t="s">
        <v>93</v>
      </c>
      <c r="B1" s="93"/>
      <c r="C1" s="94"/>
      <c r="D1" s="94"/>
      <c r="E1" s="94"/>
      <c r="F1" s="94"/>
      <c r="G1" s="94"/>
      <c r="H1" s="94"/>
      <c r="U1" s="144" t="s">
        <v>361</v>
      </c>
      <c r="V1" s="145"/>
      <c r="W1" s="141" t="s">
        <v>359</v>
      </c>
      <c r="X1" s="142"/>
      <c r="Y1" s="142"/>
      <c r="Z1" s="142"/>
      <c r="AA1" s="142"/>
      <c r="AB1" s="122"/>
      <c r="AC1" s="80" t="s">
        <v>7</v>
      </c>
    </row>
    <row r="2" spans="1:29" ht="19.2" customHeight="1">
      <c r="A2" s="95" t="s">
        <v>310</v>
      </c>
      <c r="B2" s="96" t="s">
        <v>311</v>
      </c>
      <c r="C2" s="97"/>
      <c r="D2" s="97"/>
      <c r="E2" s="94"/>
      <c r="F2" s="94"/>
      <c r="G2" s="94"/>
      <c r="H2" s="94"/>
      <c r="L2" s="98"/>
      <c r="M2" s="98"/>
      <c r="N2" s="98"/>
      <c r="O2" s="98"/>
      <c r="P2" s="98"/>
      <c r="Q2" s="98"/>
      <c r="U2" s="146" t="s">
        <v>362</v>
      </c>
      <c r="V2" s="147"/>
      <c r="W2" s="123"/>
      <c r="X2" s="143" t="s">
        <v>360</v>
      </c>
      <c r="Y2" s="142"/>
      <c r="Z2" s="142"/>
      <c r="AA2" s="142"/>
      <c r="AB2" s="122"/>
    </row>
    <row r="3" spans="1:29" ht="28.2">
      <c r="A3" s="181" t="s">
        <v>432</v>
      </c>
      <c r="B3" s="99"/>
      <c r="C3" s="100"/>
      <c r="D3" s="99"/>
      <c r="E3" s="99"/>
      <c r="F3" s="99"/>
      <c r="G3" s="99"/>
      <c r="H3" s="99"/>
      <c r="I3" s="99"/>
      <c r="J3" s="99"/>
      <c r="K3" s="99"/>
      <c r="L3" s="100"/>
      <c r="M3" s="100"/>
      <c r="N3" s="100"/>
      <c r="O3" s="100"/>
      <c r="P3" s="101"/>
      <c r="Q3" s="101"/>
      <c r="R3" s="99"/>
      <c r="S3" s="99"/>
      <c r="T3" s="99"/>
      <c r="U3" s="99"/>
      <c r="V3" s="99"/>
      <c r="W3" s="99"/>
      <c r="X3" s="99"/>
      <c r="Y3" s="100"/>
      <c r="Z3" s="101"/>
      <c r="AA3" s="101"/>
      <c r="AB3" s="101"/>
    </row>
    <row r="4" spans="1:29" ht="34.200000000000003" customHeight="1" thickBot="1">
      <c r="C4" s="102"/>
      <c r="D4" s="102"/>
      <c r="E4" s="102"/>
      <c r="H4" s="103"/>
      <c r="J4" s="104" t="s">
        <v>471</v>
      </c>
      <c r="K4" s="103"/>
      <c r="L4" s="105"/>
      <c r="M4" s="105"/>
      <c r="N4" s="105"/>
      <c r="O4" s="105"/>
      <c r="R4" s="103"/>
      <c r="S4" s="103"/>
      <c r="T4" s="103"/>
      <c r="U4" s="103"/>
      <c r="V4" s="103"/>
      <c r="W4" s="103"/>
      <c r="X4" s="103"/>
      <c r="Y4" s="103"/>
      <c r="Z4" s="106"/>
      <c r="AA4" s="106"/>
      <c r="AB4" s="107" t="s">
        <v>347</v>
      </c>
    </row>
    <row r="5" spans="1:29" ht="27" customHeight="1">
      <c r="A5" s="342" t="s">
        <v>312</v>
      </c>
      <c r="B5" s="343"/>
      <c r="C5" s="348" t="s">
        <v>313</v>
      </c>
      <c r="D5" s="349"/>
      <c r="E5" s="349"/>
      <c r="F5" s="349"/>
      <c r="G5" s="349"/>
      <c r="H5" s="349"/>
      <c r="I5" s="349"/>
      <c r="J5" s="349"/>
      <c r="K5" s="350"/>
      <c r="L5" s="351" t="s">
        <v>314</v>
      </c>
      <c r="M5" s="342"/>
      <c r="N5" s="343"/>
      <c r="O5" s="351" t="s">
        <v>315</v>
      </c>
      <c r="P5" s="342"/>
      <c r="Q5" s="343"/>
      <c r="R5" s="355" t="s">
        <v>316</v>
      </c>
      <c r="S5" s="356"/>
      <c r="T5" s="356"/>
      <c r="U5" s="108" t="s">
        <v>317</v>
      </c>
      <c r="V5" s="109"/>
      <c r="W5" s="109"/>
      <c r="X5" s="109"/>
      <c r="Y5" s="109"/>
      <c r="Z5" s="109"/>
      <c r="AA5" s="369" t="s">
        <v>318</v>
      </c>
      <c r="AB5" s="351" t="s">
        <v>319</v>
      </c>
    </row>
    <row r="6" spans="1:29" ht="28.95" customHeight="1">
      <c r="A6" s="344"/>
      <c r="B6" s="345"/>
      <c r="C6" s="110" t="s">
        <v>320</v>
      </c>
      <c r="D6" s="110"/>
      <c r="E6" s="110"/>
      <c r="F6" s="110" t="s">
        <v>321</v>
      </c>
      <c r="G6" s="110"/>
      <c r="H6" s="110"/>
      <c r="I6" s="361" t="s">
        <v>322</v>
      </c>
      <c r="J6" s="362"/>
      <c r="K6" s="363"/>
      <c r="L6" s="352"/>
      <c r="M6" s="353"/>
      <c r="N6" s="354"/>
      <c r="O6" s="352"/>
      <c r="P6" s="353"/>
      <c r="Q6" s="354"/>
      <c r="R6" s="357"/>
      <c r="S6" s="358"/>
      <c r="T6" s="358"/>
      <c r="U6" s="364" t="s">
        <v>323</v>
      </c>
      <c r="V6" s="366" t="s">
        <v>324</v>
      </c>
      <c r="W6" s="366" t="s">
        <v>325</v>
      </c>
      <c r="X6" s="366" t="s">
        <v>326</v>
      </c>
      <c r="Y6" s="366" t="s">
        <v>327</v>
      </c>
      <c r="Z6" s="366" t="s">
        <v>328</v>
      </c>
      <c r="AA6" s="370"/>
      <c r="AB6" s="359"/>
    </row>
    <row r="7" spans="1:29" ht="58.95" customHeight="1" thickBot="1">
      <c r="A7" s="346"/>
      <c r="B7" s="347"/>
      <c r="C7" s="112" t="s">
        <v>329</v>
      </c>
      <c r="D7" s="113" t="s">
        <v>330</v>
      </c>
      <c r="E7" s="113" t="s">
        <v>331</v>
      </c>
      <c r="F7" s="112" t="s">
        <v>329</v>
      </c>
      <c r="G7" s="113" t="s">
        <v>330</v>
      </c>
      <c r="H7" s="113" t="s">
        <v>331</v>
      </c>
      <c r="I7" s="112" t="s">
        <v>329</v>
      </c>
      <c r="J7" s="113" t="s">
        <v>330</v>
      </c>
      <c r="K7" s="113" t="s">
        <v>331</v>
      </c>
      <c r="L7" s="113" t="s">
        <v>332</v>
      </c>
      <c r="M7" s="114" t="s">
        <v>333</v>
      </c>
      <c r="N7" s="112" t="s">
        <v>334</v>
      </c>
      <c r="O7" s="113" t="s">
        <v>332</v>
      </c>
      <c r="P7" s="114" t="s">
        <v>333</v>
      </c>
      <c r="Q7" s="112" t="s">
        <v>334</v>
      </c>
      <c r="R7" s="113" t="s">
        <v>332</v>
      </c>
      <c r="S7" s="113" t="s">
        <v>330</v>
      </c>
      <c r="T7" s="115" t="s">
        <v>331</v>
      </c>
      <c r="U7" s="365"/>
      <c r="V7" s="367"/>
      <c r="W7" s="368"/>
      <c r="X7" s="368"/>
      <c r="Y7" s="367"/>
      <c r="Z7" s="367"/>
      <c r="AA7" s="371"/>
      <c r="AB7" s="360"/>
    </row>
    <row r="8" spans="1:29" ht="30" customHeight="1">
      <c r="A8" s="343" t="s">
        <v>335</v>
      </c>
      <c r="B8" s="116" t="s">
        <v>336</v>
      </c>
      <c r="C8" s="169">
        <f t="shared" ref="C8:C13" si="0">D8+E8</f>
        <v>44</v>
      </c>
      <c r="D8" s="169">
        <f t="shared" ref="D8:E13" si="1">G8+J8</f>
        <v>22</v>
      </c>
      <c r="E8" s="169">
        <f t="shared" si="1"/>
        <v>22</v>
      </c>
      <c r="F8" s="169">
        <f t="shared" ref="F8:F13" si="2">G8+H8</f>
        <v>6</v>
      </c>
      <c r="G8" s="169">
        <f>SUM(G9:G13)</f>
        <v>5</v>
      </c>
      <c r="H8" s="169">
        <f>SUM(H9:H13)</f>
        <v>1</v>
      </c>
      <c r="I8" s="169">
        <f t="shared" ref="I8:I13" si="3">J8+K8</f>
        <v>38</v>
      </c>
      <c r="J8" s="169">
        <f>SUM(J9:J13)</f>
        <v>17</v>
      </c>
      <c r="K8" s="169">
        <f>SUM(K9:K13)</f>
        <v>21</v>
      </c>
      <c r="L8" s="170">
        <f t="shared" ref="L8:L13" si="4">M8+N8</f>
        <v>1</v>
      </c>
      <c r="M8" s="169">
        <f>SUM(M9:M13)</f>
        <v>1</v>
      </c>
      <c r="N8" s="169">
        <f>SUM(N9:N13)</f>
        <v>0</v>
      </c>
      <c r="O8" s="170">
        <f t="shared" ref="O8:O13" si="5">P8+Q8</f>
        <v>18</v>
      </c>
      <c r="P8" s="169">
        <f>SUM(P9:P13)</f>
        <v>7</v>
      </c>
      <c r="Q8" s="169">
        <f>SUM(Q9:Q13)</f>
        <v>11</v>
      </c>
      <c r="R8" s="170">
        <f t="shared" ref="R8:R13" si="6">S8+T8</f>
        <v>2</v>
      </c>
      <c r="S8" s="169">
        <f>SUM(S9:S13)</f>
        <v>1</v>
      </c>
      <c r="T8" s="169">
        <f>SUM(T9:T13)</f>
        <v>1</v>
      </c>
      <c r="U8" s="171"/>
      <c r="V8" s="172"/>
      <c r="W8" s="173"/>
      <c r="X8" s="173"/>
      <c r="Y8" s="172"/>
      <c r="Z8" s="172"/>
      <c r="AA8" s="173"/>
      <c r="AB8" s="174"/>
    </row>
    <row r="9" spans="1:29" ht="30" customHeight="1">
      <c r="A9" s="345"/>
      <c r="B9" s="111" t="s">
        <v>350</v>
      </c>
      <c r="C9" s="169">
        <f t="shared" si="0"/>
        <v>4</v>
      </c>
      <c r="D9" s="169">
        <f t="shared" si="1"/>
        <v>1</v>
      </c>
      <c r="E9" s="169">
        <f t="shared" si="1"/>
        <v>3</v>
      </c>
      <c r="F9" s="169">
        <f t="shared" si="2"/>
        <v>2</v>
      </c>
      <c r="G9" s="169">
        <v>1</v>
      </c>
      <c r="H9" s="169">
        <v>1</v>
      </c>
      <c r="I9" s="169">
        <f t="shared" si="3"/>
        <v>2</v>
      </c>
      <c r="J9" s="169">
        <v>0</v>
      </c>
      <c r="K9" s="175">
        <v>2</v>
      </c>
      <c r="L9" s="176">
        <f t="shared" si="4"/>
        <v>0</v>
      </c>
      <c r="M9" s="177">
        <v>0</v>
      </c>
      <c r="N9" s="177">
        <v>0</v>
      </c>
      <c r="O9" s="176">
        <f t="shared" si="5"/>
        <v>2</v>
      </c>
      <c r="P9" s="177">
        <v>0</v>
      </c>
      <c r="Q9" s="169">
        <v>2</v>
      </c>
      <c r="R9" s="176">
        <f t="shared" si="6"/>
        <v>0</v>
      </c>
      <c r="S9" s="175">
        <v>0</v>
      </c>
      <c r="T9" s="169">
        <v>0</v>
      </c>
      <c r="U9" s="380">
        <f>SUM(V9:AB13)</f>
        <v>528</v>
      </c>
      <c r="V9" s="372">
        <v>396</v>
      </c>
      <c r="W9" s="372">
        <v>132</v>
      </c>
      <c r="X9" s="372">
        <v>0</v>
      </c>
      <c r="Y9" s="372">
        <v>0</v>
      </c>
      <c r="Z9" s="372">
        <v>0</v>
      </c>
      <c r="AA9" s="372">
        <v>0</v>
      </c>
      <c r="AB9" s="374">
        <v>0</v>
      </c>
    </row>
    <row r="10" spans="1:29" ht="30" customHeight="1">
      <c r="A10" s="345"/>
      <c r="B10" s="116" t="s">
        <v>351</v>
      </c>
      <c r="C10" s="169">
        <f t="shared" si="0"/>
        <v>13</v>
      </c>
      <c r="D10" s="169">
        <f t="shared" si="1"/>
        <v>9</v>
      </c>
      <c r="E10" s="169">
        <f t="shared" si="1"/>
        <v>4</v>
      </c>
      <c r="F10" s="169">
        <f t="shared" si="2"/>
        <v>3</v>
      </c>
      <c r="G10" s="169">
        <v>3</v>
      </c>
      <c r="H10" s="178">
        <v>0</v>
      </c>
      <c r="I10" s="169">
        <f t="shared" si="3"/>
        <v>10</v>
      </c>
      <c r="J10" s="169">
        <v>6</v>
      </c>
      <c r="K10" s="176">
        <v>4</v>
      </c>
      <c r="L10" s="176">
        <f t="shared" si="4"/>
        <v>0</v>
      </c>
      <c r="M10" s="179">
        <v>0</v>
      </c>
      <c r="N10" s="179">
        <v>0</v>
      </c>
      <c r="O10" s="176">
        <f t="shared" si="5"/>
        <v>8</v>
      </c>
      <c r="P10" s="179">
        <v>5</v>
      </c>
      <c r="Q10" s="180">
        <v>3</v>
      </c>
      <c r="R10" s="176">
        <f t="shared" si="6"/>
        <v>1</v>
      </c>
      <c r="S10" s="176">
        <v>1</v>
      </c>
      <c r="T10" s="180">
        <v>0</v>
      </c>
      <c r="U10" s="380"/>
      <c r="V10" s="372"/>
      <c r="W10" s="372"/>
      <c r="X10" s="372"/>
      <c r="Y10" s="372"/>
      <c r="Z10" s="372"/>
      <c r="AA10" s="372"/>
      <c r="AB10" s="374"/>
    </row>
    <row r="11" spans="1:29" ht="30" customHeight="1">
      <c r="A11" s="345"/>
      <c r="B11" s="116" t="s">
        <v>337</v>
      </c>
      <c r="C11" s="169">
        <f t="shared" si="0"/>
        <v>9</v>
      </c>
      <c r="D11" s="169">
        <f t="shared" si="1"/>
        <v>3</v>
      </c>
      <c r="E11" s="169">
        <f t="shared" si="1"/>
        <v>6</v>
      </c>
      <c r="F11" s="169">
        <f t="shared" si="2"/>
        <v>1</v>
      </c>
      <c r="G11" s="169">
        <v>1</v>
      </c>
      <c r="H11" s="169">
        <v>0</v>
      </c>
      <c r="I11" s="169">
        <f t="shared" si="3"/>
        <v>8</v>
      </c>
      <c r="J11" s="169">
        <v>2</v>
      </c>
      <c r="K11" s="176">
        <v>6</v>
      </c>
      <c r="L11" s="176">
        <f t="shared" si="4"/>
        <v>1</v>
      </c>
      <c r="M11" s="179">
        <v>1</v>
      </c>
      <c r="N11" s="179">
        <v>0</v>
      </c>
      <c r="O11" s="176">
        <f t="shared" si="5"/>
        <v>4</v>
      </c>
      <c r="P11" s="179">
        <v>1</v>
      </c>
      <c r="Q11" s="180">
        <v>3</v>
      </c>
      <c r="R11" s="176">
        <f t="shared" si="6"/>
        <v>0</v>
      </c>
      <c r="S11" s="176">
        <v>0</v>
      </c>
      <c r="T11" s="180">
        <v>0</v>
      </c>
      <c r="U11" s="380"/>
      <c r="V11" s="372"/>
      <c r="W11" s="372"/>
      <c r="X11" s="372"/>
      <c r="Y11" s="372"/>
      <c r="Z11" s="372"/>
      <c r="AA11" s="372"/>
      <c r="AB11" s="374"/>
    </row>
    <row r="12" spans="1:29" ht="30" customHeight="1">
      <c r="A12" s="345"/>
      <c r="B12" s="116" t="s">
        <v>352</v>
      </c>
      <c r="C12" s="169">
        <f t="shared" si="0"/>
        <v>8</v>
      </c>
      <c r="D12" s="169">
        <f t="shared" si="1"/>
        <v>4</v>
      </c>
      <c r="E12" s="169">
        <f t="shared" si="1"/>
        <v>4</v>
      </c>
      <c r="F12" s="169">
        <f t="shared" si="2"/>
        <v>0</v>
      </c>
      <c r="G12" s="169">
        <v>0</v>
      </c>
      <c r="H12" s="169">
        <v>0</v>
      </c>
      <c r="I12" s="169">
        <f t="shared" si="3"/>
        <v>8</v>
      </c>
      <c r="J12" s="169">
        <v>4</v>
      </c>
      <c r="K12" s="176">
        <v>4</v>
      </c>
      <c r="L12" s="176">
        <f t="shared" si="4"/>
        <v>0</v>
      </c>
      <c r="M12" s="179">
        <v>0</v>
      </c>
      <c r="N12" s="179">
        <v>0</v>
      </c>
      <c r="O12" s="176">
        <f t="shared" si="5"/>
        <v>1</v>
      </c>
      <c r="P12" s="179">
        <v>0</v>
      </c>
      <c r="Q12" s="180">
        <v>1</v>
      </c>
      <c r="R12" s="176">
        <f t="shared" si="6"/>
        <v>0</v>
      </c>
      <c r="S12" s="176">
        <v>0</v>
      </c>
      <c r="T12" s="180">
        <v>0</v>
      </c>
      <c r="U12" s="380"/>
      <c r="V12" s="372"/>
      <c r="W12" s="372"/>
      <c r="X12" s="372"/>
      <c r="Y12" s="372"/>
      <c r="Z12" s="372"/>
      <c r="AA12" s="372"/>
      <c r="AB12" s="374"/>
    </row>
    <row r="13" spans="1:29" ht="30" customHeight="1">
      <c r="A13" s="354"/>
      <c r="B13" s="116" t="s">
        <v>338</v>
      </c>
      <c r="C13" s="169">
        <f t="shared" si="0"/>
        <v>10</v>
      </c>
      <c r="D13" s="169">
        <f t="shared" si="1"/>
        <v>5</v>
      </c>
      <c r="E13" s="169">
        <f t="shared" si="1"/>
        <v>5</v>
      </c>
      <c r="F13" s="169">
        <f t="shared" si="2"/>
        <v>0</v>
      </c>
      <c r="G13" s="169">
        <v>0</v>
      </c>
      <c r="H13" s="169">
        <v>0</v>
      </c>
      <c r="I13" s="169">
        <f t="shared" si="3"/>
        <v>10</v>
      </c>
      <c r="J13" s="169">
        <v>5</v>
      </c>
      <c r="K13" s="176">
        <v>5</v>
      </c>
      <c r="L13" s="176">
        <f t="shared" si="4"/>
        <v>0</v>
      </c>
      <c r="M13" s="179">
        <v>0</v>
      </c>
      <c r="N13" s="179">
        <v>0</v>
      </c>
      <c r="O13" s="176">
        <f t="shared" si="5"/>
        <v>3</v>
      </c>
      <c r="P13" s="179">
        <v>1</v>
      </c>
      <c r="Q13" s="180">
        <v>2</v>
      </c>
      <c r="R13" s="176">
        <f t="shared" si="6"/>
        <v>1</v>
      </c>
      <c r="S13" s="176">
        <v>0</v>
      </c>
      <c r="T13" s="180">
        <v>1</v>
      </c>
      <c r="U13" s="381"/>
      <c r="V13" s="373"/>
      <c r="W13" s="373"/>
      <c r="X13" s="373"/>
      <c r="Y13" s="373"/>
      <c r="Z13" s="373"/>
      <c r="AA13" s="373"/>
      <c r="AB13" s="375"/>
    </row>
    <row r="14" spans="1:29" ht="30" customHeight="1">
      <c r="A14" s="345"/>
      <c r="B14" s="124"/>
      <c r="C14" s="120"/>
      <c r="D14" s="120"/>
      <c r="E14" s="120"/>
      <c r="F14" s="120"/>
      <c r="G14" s="120"/>
      <c r="H14" s="120"/>
      <c r="I14" s="120"/>
      <c r="J14" s="120"/>
      <c r="K14" s="121"/>
      <c r="L14" s="122"/>
      <c r="M14" s="122"/>
      <c r="N14" s="122"/>
      <c r="O14" s="122"/>
      <c r="P14" s="122"/>
      <c r="Q14" s="123"/>
      <c r="R14" s="121"/>
      <c r="S14" s="121"/>
      <c r="T14" s="123"/>
      <c r="U14" s="117"/>
      <c r="V14" s="118"/>
      <c r="W14" s="118"/>
      <c r="X14" s="118"/>
      <c r="Y14" s="118"/>
      <c r="Z14" s="118"/>
      <c r="AA14" s="118"/>
      <c r="AB14" s="119"/>
    </row>
    <row r="15" spans="1:29" ht="30" customHeight="1">
      <c r="A15" s="345"/>
      <c r="B15" s="111"/>
      <c r="C15" s="120"/>
      <c r="D15" s="120"/>
      <c r="E15" s="120"/>
      <c r="F15" s="120"/>
      <c r="G15" s="120"/>
      <c r="H15" s="120"/>
      <c r="I15" s="120"/>
      <c r="J15" s="120"/>
      <c r="K15" s="121"/>
      <c r="L15" s="122"/>
      <c r="M15" s="122"/>
      <c r="N15" s="122"/>
      <c r="O15" s="122"/>
      <c r="P15" s="122"/>
      <c r="Q15" s="123"/>
      <c r="R15" s="121"/>
      <c r="S15" s="121"/>
      <c r="T15" s="123"/>
      <c r="U15" s="376"/>
      <c r="V15" s="378"/>
      <c r="W15" s="378"/>
      <c r="X15" s="378"/>
      <c r="Y15" s="378"/>
      <c r="Z15" s="378"/>
      <c r="AA15" s="378"/>
      <c r="AB15" s="382"/>
    </row>
    <row r="16" spans="1:29" ht="30" customHeight="1">
      <c r="A16" s="345"/>
      <c r="B16" s="116"/>
      <c r="C16" s="120"/>
      <c r="D16" s="120"/>
      <c r="E16" s="120"/>
      <c r="F16" s="125"/>
      <c r="G16" s="121"/>
      <c r="H16" s="120"/>
      <c r="I16" s="120"/>
      <c r="J16" s="120"/>
      <c r="K16" s="121"/>
      <c r="L16" s="122"/>
      <c r="M16" s="122"/>
      <c r="N16" s="122"/>
      <c r="O16" s="122"/>
      <c r="P16" s="122"/>
      <c r="Q16" s="123"/>
      <c r="R16" s="121"/>
      <c r="S16" s="121"/>
      <c r="T16" s="123"/>
      <c r="U16" s="376"/>
      <c r="V16" s="378"/>
      <c r="W16" s="378"/>
      <c r="X16" s="378"/>
      <c r="Y16" s="378"/>
      <c r="Z16" s="378"/>
      <c r="AA16" s="378"/>
      <c r="AB16" s="382"/>
    </row>
    <row r="17" spans="1:28" ht="30" customHeight="1">
      <c r="A17" s="345"/>
      <c r="B17" s="116"/>
      <c r="C17" s="120"/>
      <c r="D17" s="120"/>
      <c r="E17" s="120"/>
      <c r="F17" s="125"/>
      <c r="G17" s="121"/>
      <c r="H17" s="120"/>
      <c r="I17" s="120"/>
      <c r="J17" s="120"/>
      <c r="K17" s="121"/>
      <c r="L17" s="122"/>
      <c r="M17" s="122"/>
      <c r="N17" s="122"/>
      <c r="O17" s="122"/>
      <c r="P17" s="122"/>
      <c r="Q17" s="123"/>
      <c r="R17" s="121"/>
      <c r="S17" s="121"/>
      <c r="T17" s="123"/>
      <c r="U17" s="376"/>
      <c r="V17" s="378"/>
      <c r="W17" s="378"/>
      <c r="X17" s="378"/>
      <c r="Y17" s="378"/>
      <c r="Z17" s="378"/>
      <c r="AA17" s="378"/>
      <c r="AB17" s="382"/>
    </row>
    <row r="18" spans="1:28" ht="30" customHeight="1">
      <c r="A18" s="345"/>
      <c r="B18" s="116"/>
      <c r="C18" s="120"/>
      <c r="D18" s="120"/>
      <c r="E18" s="120"/>
      <c r="F18" s="120"/>
      <c r="G18" s="120"/>
      <c r="H18" s="120"/>
      <c r="I18" s="120"/>
      <c r="J18" s="120"/>
      <c r="K18" s="121"/>
      <c r="L18" s="122"/>
      <c r="M18" s="122"/>
      <c r="N18" s="122"/>
      <c r="O18" s="122"/>
      <c r="P18" s="122"/>
      <c r="Q18" s="123"/>
      <c r="R18" s="121"/>
      <c r="S18" s="121"/>
      <c r="T18" s="123"/>
      <c r="U18" s="376"/>
      <c r="V18" s="378"/>
      <c r="W18" s="378"/>
      <c r="X18" s="378"/>
      <c r="Y18" s="378"/>
      <c r="Z18" s="378"/>
      <c r="AA18" s="378"/>
      <c r="AB18" s="382"/>
    </row>
    <row r="19" spans="1:28" ht="30" customHeight="1" thickBot="1">
      <c r="A19" s="347"/>
      <c r="B19" s="126"/>
      <c r="C19" s="127"/>
      <c r="D19" s="127"/>
      <c r="E19" s="127"/>
      <c r="F19" s="127"/>
      <c r="G19" s="127"/>
      <c r="H19" s="127"/>
      <c r="I19" s="127"/>
      <c r="J19" s="128"/>
      <c r="K19" s="129"/>
      <c r="L19" s="130"/>
      <c r="M19" s="130"/>
      <c r="N19" s="130"/>
      <c r="O19" s="130"/>
      <c r="P19" s="130"/>
      <c r="Q19" s="131"/>
      <c r="R19" s="132"/>
      <c r="S19" s="132"/>
      <c r="T19" s="133"/>
      <c r="U19" s="377"/>
      <c r="V19" s="379"/>
      <c r="W19" s="379"/>
      <c r="X19" s="379"/>
      <c r="Y19" s="379"/>
      <c r="Z19" s="379"/>
      <c r="AA19" s="379"/>
      <c r="AB19" s="383"/>
    </row>
    <row r="20" spans="1:28" ht="16.8">
      <c r="A20" s="384" t="s">
        <v>339</v>
      </c>
      <c r="B20" s="134"/>
      <c r="C20" s="94"/>
      <c r="D20" s="94"/>
      <c r="F20" s="385" t="s">
        <v>340</v>
      </c>
      <c r="H20" s="94"/>
      <c r="K20" s="94"/>
      <c r="L20" s="64" t="s">
        <v>341</v>
      </c>
      <c r="M20" s="94"/>
      <c r="N20" s="94"/>
      <c r="O20" s="94"/>
      <c r="R20" s="94"/>
      <c r="S20" s="387" t="s">
        <v>342</v>
      </c>
      <c r="T20" s="388"/>
      <c r="U20" s="94"/>
      <c r="Y20" s="389" t="s">
        <v>472</v>
      </c>
      <c r="Z20" s="390"/>
      <c r="AA20" s="390"/>
      <c r="AB20" s="390"/>
    </row>
    <row r="21" spans="1:28" ht="16.8">
      <c r="A21" s="384"/>
      <c r="B21" s="134"/>
      <c r="C21" s="94"/>
      <c r="D21" s="94"/>
      <c r="F21" s="386"/>
      <c r="H21" s="94"/>
      <c r="K21" s="94"/>
      <c r="L21" s="64" t="s">
        <v>343</v>
      </c>
      <c r="M21" s="94"/>
      <c r="N21" s="94"/>
      <c r="O21" s="94"/>
      <c r="R21" s="94"/>
      <c r="S21" s="388"/>
      <c r="T21" s="388"/>
      <c r="U21" s="94"/>
    </row>
    <row r="22" spans="1:28" ht="16.2">
      <c r="A22" s="135"/>
      <c r="B22" s="135"/>
      <c r="C22" s="135"/>
      <c r="D22" s="135"/>
      <c r="E22" s="135"/>
      <c r="F22" s="135"/>
      <c r="G22" s="135"/>
      <c r="H22" s="135"/>
      <c r="I22" s="135"/>
      <c r="J22" s="135"/>
    </row>
    <row r="23" spans="1:28" ht="16.8">
      <c r="A23" s="136" t="s">
        <v>344</v>
      </c>
      <c r="B23" s="136"/>
      <c r="C23" s="137"/>
      <c r="D23" s="137"/>
      <c r="E23" s="94"/>
      <c r="F23" s="94"/>
      <c r="G23" s="94"/>
      <c r="H23" s="94"/>
      <c r="I23" s="94"/>
      <c r="J23" s="94"/>
      <c r="K23" s="94"/>
      <c r="L23" s="94"/>
      <c r="M23" s="94"/>
      <c r="N23" s="94"/>
      <c r="O23" s="94"/>
      <c r="P23" s="94"/>
      <c r="Q23" s="94"/>
      <c r="R23" s="94"/>
      <c r="S23" s="94"/>
      <c r="T23" s="94"/>
      <c r="U23" s="94"/>
      <c r="V23" s="94"/>
      <c r="W23" s="94"/>
      <c r="X23" s="94"/>
      <c r="Y23" s="94"/>
      <c r="Z23" s="94"/>
      <c r="AA23" s="94"/>
      <c r="AB23" s="94"/>
    </row>
    <row r="24" spans="1:28" ht="16.8">
      <c r="A24" s="94" t="s">
        <v>345</v>
      </c>
      <c r="B24" s="138"/>
    </row>
    <row r="25" spans="1:28" ht="16.2">
      <c r="A25" s="135" t="s">
        <v>346</v>
      </c>
      <c r="B25" s="139"/>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row>
  </sheetData>
  <mergeCells count="36">
    <mergeCell ref="AA15:AA19"/>
    <mergeCell ref="AB15:AB19"/>
    <mergeCell ref="A20:A21"/>
    <mergeCell ref="F20:F21"/>
    <mergeCell ref="S20:T21"/>
    <mergeCell ref="Y20:AB20"/>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B5:AB7"/>
    <mergeCell ref="I6:K6"/>
    <mergeCell ref="U6:U7"/>
    <mergeCell ref="V6:V7"/>
    <mergeCell ref="W6:W7"/>
    <mergeCell ref="X6:X7"/>
    <mergeCell ref="Y6:Y7"/>
    <mergeCell ref="Z6:Z7"/>
    <mergeCell ref="A5:B7"/>
    <mergeCell ref="C5:K5"/>
    <mergeCell ref="L5:N6"/>
    <mergeCell ref="O5:Q6"/>
    <mergeCell ref="R5:T6"/>
    <mergeCell ref="AA5:AA7"/>
  </mergeCells>
  <phoneticPr fontId="11" type="noConversion"/>
  <hyperlinks>
    <hyperlink ref="AC1" location="預告統計資料發布時間表!A1" display="回發布時間表" xr:uid="{670449B6-8502-403D-B96A-CF420C13ED7E}"/>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9"/>
  <sheetViews>
    <sheetView zoomScaleNormal="31" zoomScaleSheetLayoutView="83" workbookViewId="0"/>
  </sheetViews>
  <sheetFormatPr defaultColWidth="8.19921875" defaultRowHeight="16.2"/>
  <cols>
    <col min="1" max="1" width="112.3984375" style="7" customWidth="1"/>
    <col min="2" max="16384" width="8.19921875" style="7"/>
  </cols>
  <sheetData>
    <row r="1" spans="1:1" ht="19.8">
      <c r="A1" s="21" t="s">
        <v>42</v>
      </c>
    </row>
    <row r="2" spans="1:1" ht="19.8">
      <c r="A2" s="22" t="s">
        <v>39</v>
      </c>
    </row>
    <row r="3" spans="1:1" ht="19.8">
      <c r="A3" s="22" t="s">
        <v>235</v>
      </c>
    </row>
    <row r="4" spans="1:1" ht="19.8">
      <c r="A4" s="23" t="s">
        <v>10</v>
      </c>
    </row>
    <row r="5" spans="1:1" ht="19.8">
      <c r="A5" s="24" t="s">
        <v>43</v>
      </c>
    </row>
    <row r="6" spans="1:1" ht="19.8">
      <c r="A6" s="24" t="s">
        <v>44</v>
      </c>
    </row>
    <row r="7" spans="1:1" ht="19.8">
      <c r="A7" s="12" t="s">
        <v>299</v>
      </c>
    </row>
    <row r="8" spans="1:1" ht="19.8">
      <c r="A8" s="12" t="s">
        <v>50</v>
      </c>
    </row>
    <row r="9" spans="1:1" ht="19.8">
      <c r="A9" s="24" t="s">
        <v>236</v>
      </c>
    </row>
    <row r="10" spans="1:1" ht="19.8">
      <c r="A10" s="23" t="s">
        <v>12</v>
      </c>
    </row>
    <row r="11" spans="1:1" ht="19.8">
      <c r="A11" s="24" t="s">
        <v>40</v>
      </c>
    </row>
    <row r="12" spans="1:1" ht="19.8">
      <c r="A12" s="23" t="s">
        <v>14</v>
      </c>
    </row>
    <row r="13" spans="1:1" ht="19.8">
      <c r="A13" s="24" t="s">
        <v>51</v>
      </c>
    </row>
    <row r="14" spans="1:1" ht="19.8">
      <c r="A14" s="25" t="s">
        <v>54</v>
      </c>
    </row>
    <row r="15" spans="1:1" ht="19.8">
      <c r="A15" s="24" t="s">
        <v>17</v>
      </c>
    </row>
    <row r="16" spans="1:1" ht="19.8">
      <c r="A16" s="24" t="s">
        <v>277</v>
      </c>
    </row>
    <row r="17" spans="1:1" ht="19.8">
      <c r="A17" s="24" t="s">
        <v>276</v>
      </c>
    </row>
    <row r="18" spans="1:1" ht="40.950000000000003" customHeight="1">
      <c r="A18" s="25" t="s">
        <v>349</v>
      </c>
    </row>
    <row r="19" spans="1:1" ht="19.8">
      <c r="A19" s="24" t="s">
        <v>41</v>
      </c>
    </row>
    <row r="20" spans="1:1" ht="19.8">
      <c r="A20" s="24" t="s">
        <v>238</v>
      </c>
    </row>
    <row r="21" spans="1:1" ht="19.8">
      <c r="A21" s="24" t="s">
        <v>25</v>
      </c>
    </row>
    <row r="22" spans="1:1" ht="19.8">
      <c r="A22" s="23" t="s">
        <v>26</v>
      </c>
    </row>
    <row r="23" spans="1:1" ht="19.8">
      <c r="A23" s="25" t="s">
        <v>245</v>
      </c>
    </row>
    <row r="24" spans="1:1" ht="19.8">
      <c r="A24" s="25" t="s">
        <v>52</v>
      </c>
    </row>
    <row r="25" spans="1:1" ht="19.8">
      <c r="A25" s="23" t="s">
        <v>28</v>
      </c>
    </row>
    <row r="26" spans="1:1" ht="39.6">
      <c r="A26" s="25" t="s">
        <v>57</v>
      </c>
    </row>
    <row r="27" spans="1:1" ht="39.6">
      <c r="A27" s="25" t="s">
        <v>58</v>
      </c>
    </row>
    <row r="28" spans="1:1" ht="19.8">
      <c r="A28" s="26" t="s">
        <v>30</v>
      </c>
    </row>
    <row r="29" spans="1:1" ht="20.399999999999999" thickBot="1">
      <c r="A29" s="27" t="s">
        <v>31</v>
      </c>
    </row>
  </sheetData>
  <sheetProtection selectLockedCells="1" selectUnlockedCells="1"/>
  <phoneticPr fontId="11" type="noConversion"/>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1"/>
  <sheetViews>
    <sheetView zoomScaleNormal="31" zoomScaleSheetLayoutView="83" workbookViewId="0">
      <selection activeCell="A2" sqref="A2"/>
    </sheetView>
  </sheetViews>
  <sheetFormatPr defaultColWidth="8.19921875" defaultRowHeight="16.2"/>
  <cols>
    <col min="1" max="1" width="112.3984375" style="7" customWidth="1"/>
    <col min="2" max="16384" width="8.19921875" style="7"/>
  </cols>
  <sheetData>
    <row r="1" spans="1:2" ht="19.8">
      <c r="A1" s="21" t="s">
        <v>365</v>
      </c>
      <c r="B1" s="9" t="s">
        <v>7</v>
      </c>
    </row>
    <row r="2" spans="1:2" ht="19.8">
      <c r="A2" s="10" t="s">
        <v>301</v>
      </c>
    </row>
    <row r="3" spans="1:2" ht="19.8">
      <c r="A3" s="10" t="s">
        <v>304</v>
      </c>
    </row>
    <row r="4" spans="1:2" ht="19.8">
      <c r="A4" s="11" t="s">
        <v>10</v>
      </c>
    </row>
    <row r="5" spans="1:2" ht="19.8">
      <c r="A5" s="12" t="s">
        <v>11</v>
      </c>
    </row>
    <row r="6" spans="1:2" ht="19.8">
      <c r="A6" s="12" t="s">
        <v>302</v>
      </c>
    </row>
    <row r="7" spans="1:2" ht="19.8">
      <c r="A7" s="12" t="s">
        <v>32</v>
      </c>
    </row>
    <row r="8" spans="1:2" ht="19.8">
      <c r="A8" s="12" t="s">
        <v>33</v>
      </c>
    </row>
    <row r="9" spans="1:2" ht="19.8">
      <c r="A9" s="12" t="s">
        <v>363</v>
      </c>
    </row>
    <row r="10" spans="1:2" ht="19.8">
      <c r="A10" s="11" t="s">
        <v>12</v>
      </c>
    </row>
    <row r="11" spans="1:2" ht="19.8">
      <c r="A11" s="12" t="s">
        <v>13</v>
      </c>
    </row>
    <row r="12" spans="1:2" ht="19.8">
      <c r="A12" s="11" t="s">
        <v>14</v>
      </c>
    </row>
    <row r="13" spans="1:2" ht="59.4">
      <c r="A13" s="13" t="s">
        <v>305</v>
      </c>
    </row>
    <row r="14" spans="1:2" ht="19.8">
      <c r="A14" s="13" t="s">
        <v>306</v>
      </c>
    </row>
    <row r="15" spans="1:2" ht="19.8">
      <c r="A15" s="12" t="s">
        <v>17</v>
      </c>
    </row>
    <row r="16" spans="1:2" ht="39.6">
      <c r="A16" s="13" t="s">
        <v>307</v>
      </c>
    </row>
    <row r="17" spans="1:1" ht="19.8">
      <c r="A17" s="12" t="s">
        <v>308</v>
      </c>
    </row>
    <row r="18" spans="1:1" ht="19.8">
      <c r="A18" s="12" t="s">
        <v>309</v>
      </c>
    </row>
    <row r="19" spans="1:1" ht="19.8">
      <c r="A19" s="12" t="s">
        <v>348</v>
      </c>
    </row>
    <row r="20" spans="1:1" ht="19.8">
      <c r="A20" s="12" t="s">
        <v>353</v>
      </c>
    </row>
    <row r="21" spans="1:1" ht="19.8">
      <c r="A21" s="12" t="s">
        <v>354</v>
      </c>
    </row>
    <row r="22" spans="1:1" ht="19.8">
      <c r="A22" s="12" t="s">
        <v>355</v>
      </c>
    </row>
    <row r="23" spans="1:1" ht="19.8">
      <c r="A23" s="12" t="s">
        <v>25</v>
      </c>
    </row>
    <row r="24" spans="1:1" ht="19.8">
      <c r="A24" s="11" t="s">
        <v>26</v>
      </c>
    </row>
    <row r="25" spans="1:1" ht="19.8">
      <c r="A25" s="14" t="s">
        <v>356</v>
      </c>
    </row>
    <row r="26" spans="1:1" ht="19.8">
      <c r="A26" s="13" t="s">
        <v>303</v>
      </c>
    </row>
    <row r="27" spans="1:1" ht="19.8">
      <c r="A27" s="11" t="s">
        <v>28</v>
      </c>
    </row>
    <row r="28" spans="1:1" ht="19.8">
      <c r="A28" s="13" t="s">
        <v>357</v>
      </c>
    </row>
    <row r="29" spans="1:1" ht="39.6">
      <c r="A29" s="13" t="s">
        <v>358</v>
      </c>
    </row>
    <row r="30" spans="1:1" ht="19.8">
      <c r="A30" s="15" t="s">
        <v>30</v>
      </c>
    </row>
    <row r="31" spans="1:1" ht="20.399999999999999" thickBot="1">
      <c r="A31" s="16" t="s">
        <v>31</v>
      </c>
    </row>
  </sheetData>
  <sheetProtection selectLockedCells="1" selectUnlockedCells="1"/>
  <phoneticPr fontId="11" type="noConversion"/>
  <hyperlinks>
    <hyperlink ref="B1" location="預告統計資料發布時間表!A1" display="回發布時間表" xr:uid="{00000000-0004-0000-04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149"/>
  <sheetViews>
    <sheetView zoomScale="90" zoomScaleNormal="90" workbookViewId="0">
      <selection activeCell="A5" sqref="A5:J5"/>
    </sheetView>
  </sheetViews>
  <sheetFormatPr defaultColWidth="8.19921875" defaultRowHeight="16.2"/>
  <cols>
    <col min="1" max="3" width="3.69921875" style="7" customWidth="1"/>
    <col min="4" max="4" width="25.19921875" style="7" customWidth="1"/>
    <col min="5" max="10" width="13" style="7" customWidth="1"/>
    <col min="11" max="30" width="8.19921875" style="7" customWidth="1"/>
    <col min="31" max="31" width="24" style="7" customWidth="1"/>
    <col min="32" max="16384" width="8.19921875" style="7"/>
  </cols>
  <sheetData>
    <row r="1" spans="1:31" s="81" customFormat="1" ht="15">
      <c r="A1" s="242" t="s">
        <v>93</v>
      </c>
      <c r="B1" s="242"/>
      <c r="C1" s="242"/>
      <c r="D1" s="79"/>
      <c r="E1" s="79"/>
      <c r="F1" s="79"/>
      <c r="G1" s="79"/>
      <c r="H1" s="79"/>
      <c r="I1" s="243" t="s">
        <v>94</v>
      </c>
      <c r="J1" s="243"/>
      <c r="K1" s="80" t="s">
        <v>7</v>
      </c>
      <c r="AE1" s="80" t="s">
        <v>7</v>
      </c>
    </row>
    <row r="2" spans="1:31" s="81" customFormat="1" ht="15.6">
      <c r="A2" s="230" t="s">
        <v>95</v>
      </c>
      <c r="B2" s="230"/>
      <c r="C2" s="230"/>
      <c r="D2" s="232" t="s">
        <v>96</v>
      </c>
      <c r="E2" s="232"/>
      <c r="F2" s="232"/>
      <c r="G2" s="232"/>
      <c r="H2" s="232"/>
      <c r="I2" s="233" t="s">
        <v>97</v>
      </c>
      <c r="J2" s="234"/>
      <c r="K2" s="80"/>
    </row>
    <row r="3" spans="1:31">
      <c r="A3" s="235" t="s">
        <v>98</v>
      </c>
      <c r="B3" s="235"/>
      <c r="C3" s="235"/>
      <c r="D3" s="235"/>
      <c r="E3" s="235"/>
      <c r="F3" s="235"/>
      <c r="G3" s="235"/>
      <c r="H3" s="235"/>
      <c r="I3" s="235"/>
      <c r="J3" s="235"/>
    </row>
    <row r="4" spans="1:31">
      <c r="A4" s="235" t="s">
        <v>233</v>
      </c>
      <c r="B4" s="235"/>
      <c r="C4" s="235"/>
      <c r="D4" s="235"/>
      <c r="E4" s="235"/>
      <c r="F4" s="235"/>
      <c r="G4" s="235"/>
      <c r="H4" s="235"/>
      <c r="I4" s="235"/>
      <c r="J4" s="235"/>
    </row>
    <row r="5" spans="1:31">
      <c r="A5" s="236" t="s">
        <v>367</v>
      </c>
      <c r="B5" s="236"/>
      <c r="C5" s="236"/>
      <c r="D5" s="236"/>
      <c r="E5" s="236"/>
      <c r="F5" s="236"/>
      <c r="G5" s="236"/>
      <c r="H5" s="236"/>
      <c r="I5" s="236"/>
      <c r="J5" s="236"/>
    </row>
    <row r="6" spans="1:31" ht="16.2" customHeight="1">
      <c r="A6" s="237" t="s">
        <v>99</v>
      </c>
      <c r="B6" s="237"/>
      <c r="C6" s="237"/>
      <c r="D6" s="238"/>
      <c r="E6" s="239" t="s">
        <v>100</v>
      </c>
      <c r="F6" s="240"/>
      <c r="G6" s="239" t="s">
        <v>101</v>
      </c>
      <c r="H6" s="240"/>
      <c r="I6" s="239" t="s">
        <v>102</v>
      </c>
      <c r="J6" s="241"/>
    </row>
    <row r="7" spans="1:31">
      <c r="A7" s="149" t="s">
        <v>103</v>
      </c>
      <c r="B7" s="68" t="s">
        <v>104</v>
      </c>
      <c r="C7" s="68" t="s">
        <v>105</v>
      </c>
      <c r="D7" s="69" t="s">
        <v>106</v>
      </c>
      <c r="E7" s="70" t="s">
        <v>107</v>
      </c>
      <c r="F7" s="70" t="s">
        <v>108</v>
      </c>
      <c r="G7" s="70" t="s">
        <v>107</v>
      </c>
      <c r="H7" s="70" t="s">
        <v>108</v>
      </c>
      <c r="I7" s="70" t="s">
        <v>107</v>
      </c>
      <c r="J7" s="148" t="s">
        <v>108</v>
      </c>
    </row>
    <row r="8" spans="1:31">
      <c r="A8" s="189" t="s">
        <v>109</v>
      </c>
      <c r="B8" s="68" t="s">
        <v>109</v>
      </c>
      <c r="C8" s="68" t="s">
        <v>109</v>
      </c>
      <c r="D8" s="71" t="s">
        <v>110</v>
      </c>
      <c r="E8" s="72">
        <v>28677243</v>
      </c>
      <c r="F8" s="72">
        <v>190872502</v>
      </c>
      <c r="G8" s="72">
        <v>18069289</v>
      </c>
      <c r="H8" s="72">
        <v>155259878</v>
      </c>
      <c r="I8" s="72">
        <v>10607954</v>
      </c>
      <c r="J8" s="190">
        <v>35612624</v>
      </c>
    </row>
    <row r="9" spans="1:31">
      <c r="A9" s="189" t="s">
        <v>109</v>
      </c>
      <c r="B9" s="73" t="s">
        <v>109</v>
      </c>
      <c r="C9" s="73" t="s">
        <v>109</v>
      </c>
      <c r="D9" s="71" t="s">
        <v>111</v>
      </c>
      <c r="E9" s="72">
        <v>28677243</v>
      </c>
      <c r="F9" s="72">
        <v>190872502</v>
      </c>
      <c r="G9" s="72">
        <v>18069289</v>
      </c>
      <c r="H9" s="72">
        <v>155259878</v>
      </c>
      <c r="I9" s="72">
        <v>10607954</v>
      </c>
      <c r="J9" s="190">
        <v>35612624</v>
      </c>
    </row>
    <row r="10" spans="1:31">
      <c r="A10" s="189" t="s">
        <v>112</v>
      </c>
      <c r="B10" s="73" t="s">
        <v>109</v>
      </c>
      <c r="C10" s="73" t="s">
        <v>109</v>
      </c>
      <c r="D10" s="71" t="s">
        <v>113</v>
      </c>
      <c r="E10" s="72">
        <v>16311964</v>
      </c>
      <c r="F10" s="72">
        <v>123121720</v>
      </c>
      <c r="G10" s="72">
        <v>16311964</v>
      </c>
      <c r="H10" s="72">
        <v>123121720</v>
      </c>
      <c r="I10" s="72">
        <v>0</v>
      </c>
      <c r="J10" s="191">
        <v>0</v>
      </c>
    </row>
    <row r="11" spans="1:31">
      <c r="A11" s="189" t="s">
        <v>112</v>
      </c>
      <c r="B11" s="73" t="s">
        <v>116</v>
      </c>
      <c r="C11" s="73" t="s">
        <v>109</v>
      </c>
      <c r="D11" s="71" t="s">
        <v>126</v>
      </c>
      <c r="E11" s="72">
        <v>607318</v>
      </c>
      <c r="F11" s="72">
        <v>910888</v>
      </c>
      <c r="G11" s="72">
        <v>607318</v>
      </c>
      <c r="H11" s="72">
        <v>910888</v>
      </c>
      <c r="I11" s="72">
        <v>0</v>
      </c>
      <c r="J11" s="191">
        <v>0</v>
      </c>
    </row>
    <row r="12" spans="1:31">
      <c r="A12" s="189" t="s">
        <v>112</v>
      </c>
      <c r="B12" s="73" t="s">
        <v>116</v>
      </c>
      <c r="C12" s="73" t="s">
        <v>112</v>
      </c>
      <c r="D12" s="71" t="s">
        <v>368</v>
      </c>
      <c r="E12" s="72">
        <v>607318</v>
      </c>
      <c r="F12" s="72">
        <v>607318</v>
      </c>
      <c r="G12" s="72">
        <v>607318</v>
      </c>
      <c r="H12" s="72">
        <v>607318</v>
      </c>
      <c r="I12" s="72">
        <v>0</v>
      </c>
      <c r="J12" s="191">
        <v>0</v>
      </c>
    </row>
    <row r="13" spans="1:31">
      <c r="A13" s="189" t="s">
        <v>112</v>
      </c>
      <c r="B13" s="73" t="s">
        <v>116</v>
      </c>
      <c r="C13" s="73" t="s">
        <v>116</v>
      </c>
      <c r="D13" s="71" t="s">
        <v>127</v>
      </c>
      <c r="E13" s="72">
        <v>0</v>
      </c>
      <c r="F13" s="72">
        <v>303570</v>
      </c>
      <c r="G13" s="72">
        <v>0</v>
      </c>
      <c r="H13" s="72">
        <v>303570</v>
      </c>
      <c r="I13" s="72">
        <v>0</v>
      </c>
      <c r="J13" s="191">
        <v>0</v>
      </c>
    </row>
    <row r="14" spans="1:31">
      <c r="A14" s="189" t="s">
        <v>112</v>
      </c>
      <c r="B14" s="73" t="s">
        <v>143</v>
      </c>
      <c r="C14" s="73" t="s">
        <v>109</v>
      </c>
      <c r="D14" s="71" t="s">
        <v>114</v>
      </c>
      <c r="E14" s="72">
        <v>775515</v>
      </c>
      <c r="F14" s="72">
        <v>1618212</v>
      </c>
      <c r="G14" s="72">
        <v>775515</v>
      </c>
      <c r="H14" s="72">
        <v>1618212</v>
      </c>
      <c r="I14" s="72">
        <v>0</v>
      </c>
      <c r="J14" s="191">
        <v>0</v>
      </c>
    </row>
    <row r="15" spans="1:31">
      <c r="A15" s="189" t="s">
        <v>112</v>
      </c>
      <c r="B15" s="73" t="s">
        <v>143</v>
      </c>
      <c r="C15" s="73" t="s">
        <v>112</v>
      </c>
      <c r="D15" s="71" t="s">
        <v>115</v>
      </c>
      <c r="E15" s="72">
        <v>775515</v>
      </c>
      <c r="F15" s="72">
        <v>1618212</v>
      </c>
      <c r="G15" s="72">
        <v>775515</v>
      </c>
      <c r="H15" s="72">
        <v>1618212</v>
      </c>
      <c r="I15" s="72">
        <v>0</v>
      </c>
      <c r="J15" s="191">
        <v>0</v>
      </c>
    </row>
    <row r="16" spans="1:31">
      <c r="A16" s="189" t="s">
        <v>112</v>
      </c>
      <c r="B16" s="73" t="s">
        <v>278</v>
      </c>
      <c r="C16" s="73" t="s">
        <v>109</v>
      </c>
      <c r="D16" s="71" t="s">
        <v>117</v>
      </c>
      <c r="E16" s="72">
        <v>28909</v>
      </c>
      <c r="F16" s="72">
        <v>5384843</v>
      </c>
      <c r="G16" s="72">
        <v>28909</v>
      </c>
      <c r="H16" s="72">
        <v>5384843</v>
      </c>
      <c r="I16" s="72">
        <v>0</v>
      </c>
      <c r="J16" s="191">
        <v>0</v>
      </c>
    </row>
    <row r="17" spans="1:10">
      <c r="A17" s="189" t="s">
        <v>112</v>
      </c>
      <c r="B17" s="73" t="s">
        <v>278</v>
      </c>
      <c r="C17" s="73" t="s">
        <v>112</v>
      </c>
      <c r="D17" s="71" t="s">
        <v>118</v>
      </c>
      <c r="E17" s="72">
        <v>28909</v>
      </c>
      <c r="F17" s="72">
        <v>5384843</v>
      </c>
      <c r="G17" s="72">
        <v>28909</v>
      </c>
      <c r="H17" s="72">
        <v>5384843</v>
      </c>
      <c r="I17" s="72">
        <v>0</v>
      </c>
      <c r="J17" s="191">
        <v>0</v>
      </c>
    </row>
    <row r="18" spans="1:10">
      <c r="A18" s="189" t="s">
        <v>112</v>
      </c>
      <c r="B18" s="73" t="s">
        <v>145</v>
      </c>
      <c r="C18" s="73" t="s">
        <v>109</v>
      </c>
      <c r="D18" s="71" t="s">
        <v>120</v>
      </c>
      <c r="E18" s="72">
        <v>59477</v>
      </c>
      <c r="F18" s="72">
        <v>920675</v>
      </c>
      <c r="G18" s="72">
        <v>59477</v>
      </c>
      <c r="H18" s="72">
        <v>920675</v>
      </c>
      <c r="I18" s="72">
        <v>0</v>
      </c>
      <c r="J18" s="191">
        <v>0</v>
      </c>
    </row>
    <row r="19" spans="1:10">
      <c r="A19" s="189" t="s">
        <v>112</v>
      </c>
      <c r="B19" s="73" t="s">
        <v>145</v>
      </c>
      <c r="C19" s="73" t="s">
        <v>112</v>
      </c>
      <c r="D19" s="71" t="s">
        <v>121</v>
      </c>
      <c r="E19" s="72">
        <v>59477</v>
      </c>
      <c r="F19" s="72">
        <v>920675</v>
      </c>
      <c r="G19" s="72">
        <v>59477</v>
      </c>
      <c r="H19" s="72">
        <v>920675</v>
      </c>
      <c r="I19" s="72">
        <v>0</v>
      </c>
      <c r="J19" s="191">
        <v>0</v>
      </c>
    </row>
    <row r="20" spans="1:10">
      <c r="A20" s="189" t="s">
        <v>112</v>
      </c>
      <c r="B20" s="73" t="s">
        <v>279</v>
      </c>
      <c r="C20" s="73" t="s">
        <v>109</v>
      </c>
      <c r="D20" s="71" t="s">
        <v>123</v>
      </c>
      <c r="E20" s="72">
        <v>15745</v>
      </c>
      <c r="F20" s="72">
        <v>262689</v>
      </c>
      <c r="G20" s="72">
        <v>15745</v>
      </c>
      <c r="H20" s="72">
        <v>262689</v>
      </c>
      <c r="I20" s="72">
        <v>0</v>
      </c>
      <c r="J20" s="191">
        <v>0</v>
      </c>
    </row>
    <row r="21" spans="1:10">
      <c r="A21" s="189" t="s">
        <v>112</v>
      </c>
      <c r="B21" s="73" t="s">
        <v>279</v>
      </c>
      <c r="C21" s="73" t="s">
        <v>112</v>
      </c>
      <c r="D21" s="71" t="s">
        <v>124</v>
      </c>
      <c r="E21" s="72">
        <v>15745</v>
      </c>
      <c r="F21" s="72">
        <v>262689</v>
      </c>
      <c r="G21" s="72">
        <v>15745</v>
      </c>
      <c r="H21" s="72">
        <v>262689</v>
      </c>
      <c r="I21" s="72">
        <v>0</v>
      </c>
      <c r="J21" s="191">
        <v>0</v>
      </c>
    </row>
    <row r="22" spans="1:10">
      <c r="A22" s="189" t="s">
        <v>112</v>
      </c>
      <c r="B22" s="73" t="s">
        <v>280</v>
      </c>
      <c r="C22" s="73" t="s">
        <v>109</v>
      </c>
      <c r="D22" s="71" t="s">
        <v>129</v>
      </c>
      <c r="E22" s="72">
        <v>14825000</v>
      </c>
      <c r="F22" s="72">
        <v>114024413</v>
      </c>
      <c r="G22" s="72">
        <v>14825000</v>
      </c>
      <c r="H22" s="72">
        <v>114024413</v>
      </c>
      <c r="I22" s="72">
        <v>0</v>
      </c>
      <c r="J22" s="191">
        <v>0</v>
      </c>
    </row>
    <row r="23" spans="1:10">
      <c r="A23" s="189" t="s">
        <v>112</v>
      </c>
      <c r="B23" s="73" t="s">
        <v>280</v>
      </c>
      <c r="C23" s="73" t="s">
        <v>112</v>
      </c>
      <c r="D23" s="71" t="s">
        <v>130</v>
      </c>
      <c r="E23" s="72">
        <v>14825000</v>
      </c>
      <c r="F23" s="72">
        <v>114024413</v>
      </c>
      <c r="G23" s="72">
        <v>14825000</v>
      </c>
      <c r="H23" s="72">
        <v>114024413</v>
      </c>
      <c r="I23" s="72">
        <v>0</v>
      </c>
      <c r="J23" s="191">
        <v>0</v>
      </c>
    </row>
    <row r="24" spans="1:10">
      <c r="A24" s="189" t="s">
        <v>119</v>
      </c>
      <c r="B24" s="73" t="s">
        <v>109</v>
      </c>
      <c r="C24" s="73" t="s">
        <v>109</v>
      </c>
      <c r="D24" s="71" t="s">
        <v>132</v>
      </c>
      <c r="E24" s="72">
        <v>0</v>
      </c>
      <c r="F24" s="72">
        <v>223216</v>
      </c>
      <c r="G24" s="72">
        <v>0</v>
      </c>
      <c r="H24" s="72">
        <v>223216</v>
      </c>
      <c r="I24" s="72">
        <v>0</v>
      </c>
      <c r="J24" s="191">
        <v>0</v>
      </c>
    </row>
    <row r="25" spans="1:10">
      <c r="A25" s="189" t="s">
        <v>119</v>
      </c>
      <c r="B25" s="73" t="s">
        <v>116</v>
      </c>
      <c r="C25" s="73" t="s">
        <v>109</v>
      </c>
      <c r="D25" s="71" t="s">
        <v>133</v>
      </c>
      <c r="E25" s="72">
        <v>0</v>
      </c>
      <c r="F25" s="72">
        <v>24000</v>
      </c>
      <c r="G25" s="72">
        <v>0</v>
      </c>
      <c r="H25" s="72">
        <v>24000</v>
      </c>
      <c r="I25" s="72">
        <v>0</v>
      </c>
      <c r="J25" s="191">
        <v>0</v>
      </c>
    </row>
    <row r="26" spans="1:10">
      <c r="A26" s="189" t="s">
        <v>119</v>
      </c>
      <c r="B26" s="73" t="s">
        <v>116</v>
      </c>
      <c r="C26" s="73" t="s">
        <v>112</v>
      </c>
      <c r="D26" s="71" t="s">
        <v>134</v>
      </c>
      <c r="E26" s="72">
        <v>0</v>
      </c>
      <c r="F26" s="72">
        <v>24000</v>
      </c>
      <c r="G26" s="72">
        <v>0</v>
      </c>
      <c r="H26" s="72">
        <v>24000</v>
      </c>
      <c r="I26" s="72">
        <v>0</v>
      </c>
      <c r="J26" s="191">
        <v>0</v>
      </c>
    </row>
    <row r="27" spans="1:10">
      <c r="A27" s="189" t="s">
        <v>119</v>
      </c>
      <c r="B27" s="73" t="s">
        <v>131</v>
      </c>
      <c r="C27" s="73" t="s">
        <v>109</v>
      </c>
      <c r="D27" s="71" t="s">
        <v>135</v>
      </c>
      <c r="E27" s="72">
        <v>0</v>
      </c>
      <c r="F27" s="72">
        <v>199216</v>
      </c>
      <c r="G27" s="72">
        <v>0</v>
      </c>
      <c r="H27" s="72">
        <v>199216</v>
      </c>
      <c r="I27" s="72">
        <v>0</v>
      </c>
      <c r="J27" s="191">
        <v>0</v>
      </c>
    </row>
    <row r="28" spans="1:10">
      <c r="A28" s="189" t="s">
        <v>119</v>
      </c>
      <c r="B28" s="73" t="s">
        <v>131</v>
      </c>
      <c r="C28" s="73" t="s">
        <v>112</v>
      </c>
      <c r="D28" s="71" t="s">
        <v>136</v>
      </c>
      <c r="E28" s="72">
        <v>0</v>
      </c>
      <c r="F28" s="72">
        <v>199216</v>
      </c>
      <c r="G28" s="72">
        <v>0</v>
      </c>
      <c r="H28" s="72">
        <v>199216</v>
      </c>
      <c r="I28" s="72">
        <v>0</v>
      </c>
      <c r="J28" s="191">
        <v>0</v>
      </c>
    </row>
    <row r="29" spans="1:10">
      <c r="A29" s="189" t="s">
        <v>152</v>
      </c>
      <c r="B29" s="73" t="s">
        <v>109</v>
      </c>
      <c r="C29" s="73" t="s">
        <v>109</v>
      </c>
      <c r="D29" s="71" t="s">
        <v>137</v>
      </c>
      <c r="E29" s="72">
        <v>278353</v>
      </c>
      <c r="F29" s="72">
        <v>6128941</v>
      </c>
      <c r="G29" s="72">
        <v>278353</v>
      </c>
      <c r="H29" s="72">
        <v>6128941</v>
      </c>
      <c r="I29" s="72">
        <v>0</v>
      </c>
      <c r="J29" s="191">
        <v>0</v>
      </c>
    </row>
    <row r="30" spans="1:10">
      <c r="A30" s="189" t="s">
        <v>152</v>
      </c>
      <c r="B30" s="73" t="s">
        <v>112</v>
      </c>
      <c r="C30" s="73" t="s">
        <v>109</v>
      </c>
      <c r="D30" s="71" t="s">
        <v>138</v>
      </c>
      <c r="E30" s="72">
        <v>12590</v>
      </c>
      <c r="F30" s="72">
        <v>706184</v>
      </c>
      <c r="G30" s="72">
        <v>12590</v>
      </c>
      <c r="H30" s="72">
        <v>706184</v>
      </c>
      <c r="I30" s="72">
        <v>0</v>
      </c>
      <c r="J30" s="191">
        <v>0</v>
      </c>
    </row>
    <row r="31" spans="1:10">
      <c r="A31" s="189" t="s">
        <v>152</v>
      </c>
      <c r="B31" s="73" t="s">
        <v>112</v>
      </c>
      <c r="C31" s="73" t="s">
        <v>112</v>
      </c>
      <c r="D31" s="71" t="s">
        <v>139</v>
      </c>
      <c r="E31" s="72">
        <v>5580</v>
      </c>
      <c r="F31" s="72">
        <v>553174</v>
      </c>
      <c r="G31" s="72">
        <v>5580</v>
      </c>
      <c r="H31" s="72">
        <v>553174</v>
      </c>
      <c r="I31" s="72">
        <v>0</v>
      </c>
      <c r="J31" s="191">
        <v>0</v>
      </c>
    </row>
    <row r="32" spans="1:10">
      <c r="A32" s="189" t="s">
        <v>152</v>
      </c>
      <c r="B32" s="73" t="s">
        <v>112</v>
      </c>
      <c r="C32" s="73" t="s">
        <v>116</v>
      </c>
      <c r="D32" s="71" t="s">
        <v>140</v>
      </c>
      <c r="E32" s="72">
        <v>7010</v>
      </c>
      <c r="F32" s="72">
        <v>153010</v>
      </c>
      <c r="G32" s="72">
        <v>7010</v>
      </c>
      <c r="H32" s="72">
        <v>153010</v>
      </c>
      <c r="I32" s="72">
        <v>0</v>
      </c>
      <c r="J32" s="191">
        <v>0</v>
      </c>
    </row>
    <row r="33" spans="1:10">
      <c r="A33" s="189" t="s">
        <v>152</v>
      </c>
      <c r="B33" s="73" t="s">
        <v>131</v>
      </c>
      <c r="C33" s="73" t="s">
        <v>109</v>
      </c>
      <c r="D33" s="71" t="s">
        <v>141</v>
      </c>
      <c r="E33" s="72">
        <v>265763</v>
      </c>
      <c r="F33" s="72">
        <v>5422757</v>
      </c>
      <c r="G33" s="72">
        <v>265763</v>
      </c>
      <c r="H33" s="72">
        <v>5422757</v>
      </c>
      <c r="I33" s="72">
        <v>0</v>
      </c>
      <c r="J33" s="191">
        <v>0</v>
      </c>
    </row>
    <row r="34" spans="1:10">
      <c r="A34" s="189" t="s">
        <v>152</v>
      </c>
      <c r="B34" s="73" t="s">
        <v>131</v>
      </c>
      <c r="C34" s="73" t="s">
        <v>131</v>
      </c>
      <c r="D34" s="71" t="s">
        <v>142</v>
      </c>
      <c r="E34" s="72">
        <v>583</v>
      </c>
      <c r="F34" s="72">
        <v>27668</v>
      </c>
      <c r="G34" s="72">
        <v>583</v>
      </c>
      <c r="H34" s="72">
        <v>27668</v>
      </c>
      <c r="I34" s="72">
        <v>0</v>
      </c>
      <c r="J34" s="191">
        <v>0</v>
      </c>
    </row>
    <row r="35" spans="1:10">
      <c r="A35" s="189" t="s">
        <v>152</v>
      </c>
      <c r="B35" s="73" t="s">
        <v>131</v>
      </c>
      <c r="C35" s="73" t="s">
        <v>122</v>
      </c>
      <c r="D35" s="71" t="s">
        <v>144</v>
      </c>
      <c r="E35" s="72">
        <v>164000</v>
      </c>
      <c r="F35" s="72">
        <v>3585200</v>
      </c>
      <c r="G35" s="72">
        <v>164000</v>
      </c>
      <c r="H35" s="72">
        <v>3585200</v>
      </c>
      <c r="I35" s="72">
        <v>0</v>
      </c>
      <c r="J35" s="191">
        <v>0</v>
      </c>
    </row>
    <row r="36" spans="1:10">
      <c r="A36" s="189" t="s">
        <v>152</v>
      </c>
      <c r="B36" s="73" t="s">
        <v>131</v>
      </c>
      <c r="C36" s="73" t="s">
        <v>155</v>
      </c>
      <c r="D36" s="71" t="s">
        <v>146</v>
      </c>
      <c r="E36" s="72">
        <v>101180</v>
      </c>
      <c r="F36" s="72">
        <v>1809889</v>
      </c>
      <c r="G36" s="72">
        <v>101180</v>
      </c>
      <c r="H36" s="72">
        <v>1809889</v>
      </c>
      <c r="I36" s="72">
        <v>0</v>
      </c>
      <c r="J36" s="191">
        <v>0</v>
      </c>
    </row>
    <row r="37" spans="1:10">
      <c r="A37" s="189" t="s">
        <v>125</v>
      </c>
      <c r="B37" s="73" t="s">
        <v>109</v>
      </c>
      <c r="C37" s="73" t="s">
        <v>109</v>
      </c>
      <c r="D37" s="71" t="s">
        <v>147</v>
      </c>
      <c r="E37" s="72">
        <v>219093</v>
      </c>
      <c r="F37" s="72">
        <v>934175</v>
      </c>
      <c r="G37" s="72">
        <v>219093</v>
      </c>
      <c r="H37" s="72">
        <v>934175</v>
      </c>
      <c r="I37" s="72">
        <v>0</v>
      </c>
      <c r="J37" s="191">
        <v>0</v>
      </c>
    </row>
    <row r="38" spans="1:10">
      <c r="A38" s="189" t="s">
        <v>125</v>
      </c>
      <c r="B38" s="73" t="s">
        <v>112</v>
      </c>
      <c r="C38" s="73" t="s">
        <v>109</v>
      </c>
      <c r="D38" s="71" t="s">
        <v>148</v>
      </c>
      <c r="E38" s="72">
        <v>219093</v>
      </c>
      <c r="F38" s="72">
        <v>858268</v>
      </c>
      <c r="G38" s="72">
        <v>219093</v>
      </c>
      <c r="H38" s="72">
        <v>858268</v>
      </c>
      <c r="I38" s="72">
        <v>0</v>
      </c>
      <c r="J38" s="191">
        <v>0</v>
      </c>
    </row>
    <row r="39" spans="1:10">
      <c r="A39" s="189" t="s">
        <v>125</v>
      </c>
      <c r="B39" s="73" t="s">
        <v>112</v>
      </c>
      <c r="C39" s="73" t="s">
        <v>112</v>
      </c>
      <c r="D39" s="71" t="s">
        <v>149</v>
      </c>
      <c r="E39" s="72">
        <v>12498</v>
      </c>
      <c r="F39" s="72">
        <v>158809</v>
      </c>
      <c r="G39" s="72">
        <v>12498</v>
      </c>
      <c r="H39" s="72">
        <v>158809</v>
      </c>
      <c r="I39" s="72">
        <v>0</v>
      </c>
      <c r="J39" s="191">
        <v>0</v>
      </c>
    </row>
    <row r="40" spans="1:10">
      <c r="A40" s="189" t="s">
        <v>125</v>
      </c>
      <c r="B40" s="73" t="s">
        <v>112</v>
      </c>
      <c r="C40" s="73" t="s">
        <v>116</v>
      </c>
      <c r="D40" s="71" t="s">
        <v>151</v>
      </c>
      <c r="E40" s="72">
        <v>47595</v>
      </c>
      <c r="F40" s="72">
        <v>111011</v>
      </c>
      <c r="G40" s="72">
        <v>47595</v>
      </c>
      <c r="H40" s="72">
        <v>111011</v>
      </c>
      <c r="I40" s="72">
        <v>0</v>
      </c>
      <c r="J40" s="191">
        <v>0</v>
      </c>
    </row>
    <row r="41" spans="1:10">
      <c r="A41" s="189" t="s">
        <v>125</v>
      </c>
      <c r="B41" s="73" t="s">
        <v>112</v>
      </c>
      <c r="C41" s="73" t="s">
        <v>131</v>
      </c>
      <c r="D41" s="71" t="s">
        <v>150</v>
      </c>
      <c r="E41" s="72">
        <v>159000</v>
      </c>
      <c r="F41" s="72">
        <v>588448</v>
      </c>
      <c r="G41" s="72">
        <v>159000</v>
      </c>
      <c r="H41" s="72">
        <v>588448</v>
      </c>
      <c r="I41" s="72">
        <v>0</v>
      </c>
      <c r="J41" s="191">
        <v>0</v>
      </c>
    </row>
    <row r="42" spans="1:10">
      <c r="A42" s="189" t="s">
        <v>125</v>
      </c>
      <c r="B42" s="73" t="s">
        <v>152</v>
      </c>
      <c r="C42" s="73" t="s">
        <v>109</v>
      </c>
      <c r="D42" s="71" t="s">
        <v>153</v>
      </c>
      <c r="E42" s="72">
        <v>0</v>
      </c>
      <c r="F42" s="72">
        <v>75907</v>
      </c>
      <c r="G42" s="72">
        <v>0</v>
      </c>
      <c r="H42" s="72">
        <v>75907</v>
      </c>
      <c r="I42" s="72">
        <v>0</v>
      </c>
      <c r="J42" s="191">
        <v>0</v>
      </c>
    </row>
    <row r="43" spans="1:10">
      <c r="A43" s="189" t="s">
        <v>125</v>
      </c>
      <c r="B43" s="73" t="s">
        <v>152</v>
      </c>
      <c r="C43" s="73" t="s">
        <v>112</v>
      </c>
      <c r="D43" s="71" t="s">
        <v>154</v>
      </c>
      <c r="E43" s="72">
        <v>0</v>
      </c>
      <c r="F43" s="72">
        <v>75907</v>
      </c>
      <c r="G43" s="72">
        <v>0</v>
      </c>
      <c r="H43" s="72">
        <v>75907</v>
      </c>
      <c r="I43" s="72">
        <v>0</v>
      </c>
      <c r="J43" s="191">
        <v>0</v>
      </c>
    </row>
    <row r="44" spans="1:10">
      <c r="A44" s="189" t="s">
        <v>128</v>
      </c>
      <c r="B44" s="73" t="s">
        <v>109</v>
      </c>
      <c r="C44" s="73" t="s">
        <v>109</v>
      </c>
      <c r="D44" s="71" t="s">
        <v>156</v>
      </c>
      <c r="E44" s="72">
        <v>11704356</v>
      </c>
      <c r="F44" s="72">
        <v>57203565</v>
      </c>
      <c r="G44" s="72">
        <v>1096402</v>
      </c>
      <c r="H44" s="72">
        <v>21590941</v>
      </c>
      <c r="I44" s="72">
        <v>10607954</v>
      </c>
      <c r="J44" s="190">
        <v>35612624</v>
      </c>
    </row>
    <row r="45" spans="1:10">
      <c r="A45" s="189" t="s">
        <v>128</v>
      </c>
      <c r="B45" s="73" t="s">
        <v>112</v>
      </c>
      <c r="C45" s="73" t="s">
        <v>109</v>
      </c>
      <c r="D45" s="71" t="s">
        <v>157</v>
      </c>
      <c r="E45" s="72">
        <v>11704356</v>
      </c>
      <c r="F45" s="72">
        <v>57203565</v>
      </c>
      <c r="G45" s="72">
        <v>1096402</v>
      </c>
      <c r="H45" s="72">
        <v>21590941</v>
      </c>
      <c r="I45" s="72">
        <v>10607954</v>
      </c>
      <c r="J45" s="190">
        <v>35612624</v>
      </c>
    </row>
    <row r="46" spans="1:10">
      <c r="A46" s="189" t="s">
        <v>128</v>
      </c>
      <c r="B46" s="73" t="s">
        <v>112</v>
      </c>
      <c r="C46" s="73" t="s">
        <v>112</v>
      </c>
      <c r="D46" s="71" t="s">
        <v>158</v>
      </c>
      <c r="E46" s="72">
        <v>796402</v>
      </c>
      <c r="F46" s="72">
        <v>3585924</v>
      </c>
      <c r="G46" s="72">
        <v>796402</v>
      </c>
      <c r="H46" s="72">
        <v>3585924</v>
      </c>
      <c r="I46" s="72">
        <v>0</v>
      </c>
      <c r="J46" s="190">
        <v>0</v>
      </c>
    </row>
    <row r="47" spans="1:10">
      <c r="A47" s="189" t="s">
        <v>128</v>
      </c>
      <c r="B47" s="73" t="s">
        <v>112</v>
      </c>
      <c r="C47" s="73" t="s">
        <v>116</v>
      </c>
      <c r="D47" s="71" t="s">
        <v>159</v>
      </c>
      <c r="E47" s="72">
        <v>10907954</v>
      </c>
      <c r="F47" s="72">
        <v>53617641</v>
      </c>
      <c r="G47" s="72">
        <v>300000</v>
      </c>
      <c r="H47" s="72">
        <v>18005017</v>
      </c>
      <c r="I47" s="72">
        <v>10607954</v>
      </c>
      <c r="J47" s="190">
        <v>35612624</v>
      </c>
    </row>
    <row r="48" spans="1:10">
      <c r="A48" s="189" t="s">
        <v>281</v>
      </c>
      <c r="B48" s="73" t="s">
        <v>109</v>
      </c>
      <c r="C48" s="73" t="s">
        <v>109</v>
      </c>
      <c r="D48" s="71" t="s">
        <v>160</v>
      </c>
      <c r="E48" s="72">
        <v>163477</v>
      </c>
      <c r="F48" s="72">
        <v>3260885</v>
      </c>
      <c r="G48" s="72">
        <v>163477</v>
      </c>
      <c r="H48" s="72">
        <v>3260885</v>
      </c>
      <c r="I48" s="72">
        <v>0</v>
      </c>
      <c r="J48" s="191">
        <v>0</v>
      </c>
    </row>
    <row r="49" spans="1:31">
      <c r="A49" s="189" t="s">
        <v>281</v>
      </c>
      <c r="B49" s="73" t="s">
        <v>112</v>
      </c>
      <c r="C49" s="73" t="s">
        <v>109</v>
      </c>
      <c r="D49" s="71" t="s">
        <v>161</v>
      </c>
      <c r="E49" s="72">
        <v>5250</v>
      </c>
      <c r="F49" s="72">
        <v>1015965</v>
      </c>
      <c r="G49" s="72">
        <v>5250</v>
      </c>
      <c r="H49" s="72">
        <v>1015965</v>
      </c>
      <c r="I49" s="72">
        <v>0</v>
      </c>
      <c r="J49" s="191">
        <v>0</v>
      </c>
    </row>
    <row r="50" spans="1:31">
      <c r="A50" s="189" t="s">
        <v>281</v>
      </c>
      <c r="B50" s="73" t="s">
        <v>112</v>
      </c>
      <c r="C50" s="73" t="s">
        <v>112</v>
      </c>
      <c r="D50" s="71" t="s">
        <v>162</v>
      </c>
      <c r="E50" s="72">
        <v>5250</v>
      </c>
      <c r="F50" s="72">
        <v>1015965</v>
      </c>
      <c r="G50" s="72">
        <v>5250</v>
      </c>
      <c r="H50" s="72">
        <v>1015965</v>
      </c>
      <c r="I50" s="72">
        <v>0</v>
      </c>
      <c r="J50" s="191">
        <v>0</v>
      </c>
    </row>
    <row r="51" spans="1:31">
      <c r="A51" s="189" t="s">
        <v>281</v>
      </c>
      <c r="B51" s="73" t="s">
        <v>116</v>
      </c>
      <c r="C51" s="73" t="s">
        <v>109</v>
      </c>
      <c r="D51" s="71" t="s">
        <v>163</v>
      </c>
      <c r="E51" s="72">
        <v>158227</v>
      </c>
      <c r="F51" s="72">
        <v>2244920</v>
      </c>
      <c r="G51" s="72">
        <v>158227</v>
      </c>
      <c r="H51" s="72">
        <v>2244920</v>
      </c>
      <c r="I51" s="72">
        <v>0</v>
      </c>
      <c r="J51" s="191">
        <v>0</v>
      </c>
    </row>
    <row r="52" spans="1:31">
      <c r="A52" s="189" t="s">
        <v>281</v>
      </c>
      <c r="B52" s="73" t="s">
        <v>116</v>
      </c>
      <c r="C52" s="73" t="s">
        <v>112</v>
      </c>
      <c r="D52" s="71" t="s">
        <v>164</v>
      </c>
      <c r="E52" s="72">
        <v>0</v>
      </c>
      <c r="F52" s="72">
        <v>241072</v>
      </c>
      <c r="G52" s="72">
        <v>0</v>
      </c>
      <c r="H52" s="72">
        <v>241072</v>
      </c>
      <c r="I52" s="72">
        <v>0</v>
      </c>
      <c r="J52" s="191">
        <v>0</v>
      </c>
    </row>
    <row r="53" spans="1:31">
      <c r="A53" s="189" t="s">
        <v>281</v>
      </c>
      <c r="B53" s="73" t="s">
        <v>116</v>
      </c>
      <c r="C53" s="73" t="s">
        <v>119</v>
      </c>
      <c r="D53" s="71" t="s">
        <v>165</v>
      </c>
      <c r="E53" s="72">
        <v>31728</v>
      </c>
      <c r="F53" s="72">
        <v>759651</v>
      </c>
      <c r="G53" s="72">
        <v>31728</v>
      </c>
      <c r="H53" s="72">
        <v>759651</v>
      </c>
      <c r="I53" s="72">
        <v>0</v>
      </c>
      <c r="J53" s="191">
        <v>0</v>
      </c>
    </row>
    <row r="54" spans="1:31">
      <c r="A54" s="189" t="s">
        <v>281</v>
      </c>
      <c r="B54" s="73" t="s">
        <v>116</v>
      </c>
      <c r="C54" s="73" t="s">
        <v>166</v>
      </c>
      <c r="D54" s="71" t="s">
        <v>167</v>
      </c>
      <c r="E54" s="72">
        <v>126499</v>
      </c>
      <c r="F54" s="72">
        <v>1244197</v>
      </c>
      <c r="G54" s="72">
        <v>126499</v>
      </c>
      <c r="H54" s="72">
        <v>1244197</v>
      </c>
      <c r="I54" s="72">
        <v>0</v>
      </c>
      <c r="J54" s="191">
        <v>0</v>
      </c>
    </row>
    <row r="55" spans="1:31">
      <c r="A55" s="189" t="s">
        <v>109</v>
      </c>
      <c r="B55" s="73" t="s">
        <v>109</v>
      </c>
      <c r="C55" s="73" t="s">
        <v>109</v>
      </c>
      <c r="D55" s="71" t="s">
        <v>168</v>
      </c>
      <c r="E55" s="72">
        <v>0</v>
      </c>
      <c r="F55" s="72">
        <v>0</v>
      </c>
      <c r="G55" s="72">
        <v>0</v>
      </c>
      <c r="H55" s="72">
        <v>0</v>
      </c>
      <c r="I55" s="72">
        <v>0</v>
      </c>
      <c r="J55" s="191">
        <v>0</v>
      </c>
    </row>
    <row r="56" spans="1:31">
      <c r="A56" s="189" t="s">
        <v>109</v>
      </c>
      <c r="B56" s="73" t="s">
        <v>109</v>
      </c>
      <c r="C56" s="73" t="s">
        <v>109</v>
      </c>
      <c r="D56" s="71" t="s">
        <v>282</v>
      </c>
      <c r="E56" s="72">
        <v>0</v>
      </c>
      <c r="F56" s="72">
        <v>0</v>
      </c>
      <c r="G56" s="72">
        <v>0</v>
      </c>
      <c r="H56" s="72">
        <v>0</v>
      </c>
      <c r="I56" s="72">
        <v>0</v>
      </c>
      <c r="J56" s="191">
        <v>0</v>
      </c>
    </row>
    <row r="57" spans="1:31">
      <c r="A57" s="189" t="s">
        <v>109</v>
      </c>
      <c r="B57" s="73" t="s">
        <v>109</v>
      </c>
      <c r="C57" s="73" t="s">
        <v>109</v>
      </c>
      <c r="D57" s="71" t="s">
        <v>169</v>
      </c>
      <c r="E57" s="72">
        <v>28677243</v>
      </c>
      <c r="F57" s="72">
        <v>190872502</v>
      </c>
      <c r="G57" s="72" t="s">
        <v>109</v>
      </c>
      <c r="H57" s="72" t="s">
        <v>109</v>
      </c>
      <c r="I57" s="72" t="s">
        <v>109</v>
      </c>
      <c r="J57" s="191" t="s">
        <v>109</v>
      </c>
    </row>
    <row r="58" spans="1:31">
      <c r="A58" s="74"/>
      <c r="B58" s="75"/>
      <c r="C58" s="75"/>
      <c r="D58" s="76"/>
      <c r="E58" s="77"/>
      <c r="F58" s="77"/>
      <c r="G58" s="77"/>
      <c r="H58" s="77"/>
      <c r="I58" s="77"/>
      <c r="J58" s="78"/>
    </row>
    <row r="59" spans="1:31" s="81" customFormat="1" ht="15">
      <c r="A59" s="230" t="s">
        <v>93</v>
      </c>
      <c r="B59" s="230"/>
      <c r="C59" s="230"/>
      <c r="D59" s="79"/>
      <c r="E59" s="79"/>
      <c r="F59" s="79"/>
      <c r="G59" s="79"/>
      <c r="H59" s="79"/>
      <c r="I59" s="231" t="s">
        <v>94</v>
      </c>
      <c r="J59" s="231"/>
      <c r="K59" s="80"/>
      <c r="AE59" s="80" t="s">
        <v>7</v>
      </c>
    </row>
    <row r="60" spans="1:31" s="81" customFormat="1" ht="15.6">
      <c r="A60" s="230" t="s">
        <v>95</v>
      </c>
      <c r="B60" s="230"/>
      <c r="C60" s="230"/>
      <c r="D60" s="232" t="s">
        <v>96</v>
      </c>
      <c r="E60" s="232"/>
      <c r="F60" s="232"/>
      <c r="G60" s="232"/>
      <c r="H60" s="232"/>
      <c r="I60" s="233" t="s">
        <v>97</v>
      </c>
      <c r="J60" s="234"/>
      <c r="K60" s="80"/>
    </row>
    <row r="61" spans="1:31">
      <c r="A61" s="235" t="s">
        <v>98</v>
      </c>
      <c r="B61" s="235"/>
      <c r="C61" s="235"/>
      <c r="D61" s="235"/>
      <c r="E61" s="235"/>
      <c r="F61" s="235"/>
      <c r="G61" s="235"/>
      <c r="H61" s="235"/>
      <c r="I61" s="235"/>
      <c r="J61" s="235"/>
    </row>
    <row r="62" spans="1:31">
      <c r="A62" s="235" t="s">
        <v>233</v>
      </c>
      <c r="B62" s="235"/>
      <c r="C62" s="235"/>
      <c r="D62" s="235"/>
      <c r="E62" s="235"/>
      <c r="F62" s="235"/>
      <c r="G62" s="235"/>
      <c r="H62" s="235"/>
      <c r="I62" s="235"/>
      <c r="J62" s="235"/>
    </row>
    <row r="63" spans="1:31">
      <c r="A63" s="236" t="s">
        <v>367</v>
      </c>
      <c r="B63" s="236"/>
      <c r="C63" s="236"/>
      <c r="D63" s="236"/>
      <c r="E63" s="236"/>
      <c r="F63" s="236"/>
      <c r="G63" s="236"/>
      <c r="H63" s="236"/>
      <c r="I63" s="236"/>
      <c r="J63" s="236"/>
    </row>
    <row r="64" spans="1:31" ht="16.2" customHeight="1">
      <c r="A64" s="237" t="s">
        <v>99</v>
      </c>
      <c r="B64" s="237"/>
      <c r="C64" s="237"/>
      <c r="D64" s="238"/>
      <c r="E64" s="239" t="s">
        <v>100</v>
      </c>
      <c r="F64" s="240"/>
      <c r="G64" s="239" t="s">
        <v>170</v>
      </c>
      <c r="H64" s="240"/>
      <c r="I64" s="239" t="s">
        <v>171</v>
      </c>
      <c r="J64" s="241"/>
    </row>
    <row r="65" spans="1:10">
      <c r="A65" s="149" t="s">
        <v>103</v>
      </c>
      <c r="B65" s="68" t="s">
        <v>104</v>
      </c>
      <c r="C65" s="68" t="s">
        <v>105</v>
      </c>
      <c r="D65" s="69" t="s">
        <v>106</v>
      </c>
      <c r="E65" s="70" t="s">
        <v>107</v>
      </c>
      <c r="F65" s="70" t="s">
        <v>108</v>
      </c>
      <c r="G65" s="70" t="s">
        <v>107</v>
      </c>
      <c r="H65" s="70" t="s">
        <v>108</v>
      </c>
      <c r="I65" s="70" t="s">
        <v>107</v>
      </c>
      <c r="J65" s="148" t="s">
        <v>108</v>
      </c>
    </row>
    <row r="66" spans="1:10">
      <c r="A66" s="189" t="s">
        <v>109</v>
      </c>
      <c r="B66" s="68" t="s">
        <v>109</v>
      </c>
      <c r="C66" s="68" t="s">
        <v>109</v>
      </c>
      <c r="D66" s="71" t="s">
        <v>110</v>
      </c>
      <c r="E66" s="72">
        <v>19043277</v>
      </c>
      <c r="F66" s="72">
        <v>203582356</v>
      </c>
      <c r="G66" s="72">
        <v>7828343</v>
      </c>
      <c r="H66" s="72">
        <v>109228310</v>
      </c>
      <c r="I66" s="72">
        <v>11214934</v>
      </c>
      <c r="J66" s="191">
        <v>94354046</v>
      </c>
    </row>
    <row r="67" spans="1:10">
      <c r="A67" s="189" t="s">
        <v>109</v>
      </c>
      <c r="B67" s="73" t="s">
        <v>109</v>
      </c>
      <c r="C67" s="73" t="s">
        <v>109</v>
      </c>
      <c r="D67" s="71" t="s">
        <v>111</v>
      </c>
      <c r="E67" s="72">
        <v>7489174</v>
      </c>
      <c r="F67" s="72">
        <v>96260565</v>
      </c>
      <c r="G67" s="72">
        <v>7393119</v>
      </c>
      <c r="H67" s="72">
        <v>93613063</v>
      </c>
      <c r="I67" s="72">
        <v>96055</v>
      </c>
      <c r="J67" s="191">
        <v>2647502</v>
      </c>
    </row>
    <row r="68" spans="1:10">
      <c r="A68" s="189" t="s">
        <v>112</v>
      </c>
      <c r="B68" s="73" t="s">
        <v>109</v>
      </c>
      <c r="C68" s="73" t="s">
        <v>109</v>
      </c>
      <c r="D68" s="71" t="s">
        <v>172</v>
      </c>
      <c r="E68" s="72">
        <v>4028459</v>
      </c>
      <c r="F68" s="72">
        <v>49404832</v>
      </c>
      <c r="G68" s="72">
        <v>3936459</v>
      </c>
      <c r="H68" s="72">
        <v>48757330</v>
      </c>
      <c r="I68" s="72">
        <v>92000</v>
      </c>
      <c r="J68" s="191">
        <v>647502</v>
      </c>
    </row>
    <row r="69" spans="1:10">
      <c r="A69" s="189" t="s">
        <v>112</v>
      </c>
      <c r="B69" s="73" t="s">
        <v>173</v>
      </c>
      <c r="C69" s="73" t="s">
        <v>109</v>
      </c>
      <c r="D69" s="71" t="s">
        <v>174</v>
      </c>
      <c r="E69" s="72">
        <v>960049</v>
      </c>
      <c r="F69" s="72">
        <v>11956679</v>
      </c>
      <c r="G69" s="72">
        <v>960049</v>
      </c>
      <c r="H69" s="72">
        <v>11956679</v>
      </c>
      <c r="I69" s="72">
        <v>0</v>
      </c>
      <c r="J69" s="191">
        <v>0</v>
      </c>
    </row>
    <row r="70" spans="1:10">
      <c r="A70" s="189" t="s">
        <v>112</v>
      </c>
      <c r="B70" s="73" t="s">
        <v>173</v>
      </c>
      <c r="C70" s="73" t="s">
        <v>112</v>
      </c>
      <c r="D70" s="71" t="s">
        <v>175</v>
      </c>
      <c r="E70" s="72">
        <v>827672</v>
      </c>
      <c r="F70" s="72">
        <v>9586563</v>
      </c>
      <c r="G70" s="72">
        <v>827672</v>
      </c>
      <c r="H70" s="72">
        <v>9586563</v>
      </c>
      <c r="I70" s="72">
        <v>0</v>
      </c>
      <c r="J70" s="191">
        <v>0</v>
      </c>
    </row>
    <row r="71" spans="1:10">
      <c r="A71" s="189" t="s">
        <v>112</v>
      </c>
      <c r="B71" s="73" t="s">
        <v>173</v>
      </c>
      <c r="C71" s="73" t="s">
        <v>116</v>
      </c>
      <c r="D71" s="71" t="s">
        <v>176</v>
      </c>
      <c r="E71" s="72">
        <v>50682</v>
      </c>
      <c r="F71" s="72">
        <v>472425</v>
      </c>
      <c r="G71" s="72">
        <v>50682</v>
      </c>
      <c r="H71" s="72">
        <v>472425</v>
      </c>
      <c r="I71" s="72">
        <v>0</v>
      </c>
      <c r="J71" s="191">
        <v>0</v>
      </c>
    </row>
    <row r="72" spans="1:10">
      <c r="A72" s="189" t="s">
        <v>112</v>
      </c>
      <c r="B72" s="73" t="s">
        <v>173</v>
      </c>
      <c r="C72" s="73" t="s">
        <v>131</v>
      </c>
      <c r="D72" s="71" t="s">
        <v>177</v>
      </c>
      <c r="E72" s="72">
        <v>250</v>
      </c>
      <c r="F72" s="72">
        <v>262865</v>
      </c>
      <c r="G72" s="72">
        <v>250</v>
      </c>
      <c r="H72" s="72">
        <v>262865</v>
      </c>
      <c r="I72" s="72">
        <v>0</v>
      </c>
      <c r="J72" s="191">
        <v>0</v>
      </c>
    </row>
    <row r="73" spans="1:10">
      <c r="A73" s="189" t="s">
        <v>112</v>
      </c>
      <c r="B73" s="73" t="s">
        <v>173</v>
      </c>
      <c r="C73" s="73" t="s">
        <v>152</v>
      </c>
      <c r="D73" s="71" t="s">
        <v>178</v>
      </c>
      <c r="E73" s="72">
        <v>81445</v>
      </c>
      <c r="F73" s="72">
        <v>1634826</v>
      </c>
      <c r="G73" s="72">
        <v>81445</v>
      </c>
      <c r="H73" s="72">
        <v>1634826</v>
      </c>
      <c r="I73" s="72">
        <v>0</v>
      </c>
      <c r="J73" s="191">
        <v>0</v>
      </c>
    </row>
    <row r="74" spans="1:10">
      <c r="A74" s="189" t="s">
        <v>112</v>
      </c>
      <c r="B74" s="73" t="s">
        <v>179</v>
      </c>
      <c r="C74" s="73" t="s">
        <v>109</v>
      </c>
      <c r="D74" s="71" t="s">
        <v>188</v>
      </c>
      <c r="E74" s="72">
        <v>1002000</v>
      </c>
      <c r="F74" s="72">
        <v>17209000</v>
      </c>
      <c r="G74" s="72">
        <v>1002000</v>
      </c>
      <c r="H74" s="72">
        <v>17209000</v>
      </c>
      <c r="I74" s="72">
        <v>0</v>
      </c>
      <c r="J74" s="191">
        <v>0</v>
      </c>
    </row>
    <row r="75" spans="1:10">
      <c r="A75" s="189" t="s">
        <v>112</v>
      </c>
      <c r="B75" s="73" t="s">
        <v>179</v>
      </c>
      <c r="C75" s="73" t="s">
        <v>112</v>
      </c>
      <c r="D75" s="71" t="s">
        <v>175</v>
      </c>
      <c r="E75" s="72">
        <v>475000</v>
      </c>
      <c r="F75" s="72">
        <v>8736000</v>
      </c>
      <c r="G75" s="72">
        <v>475000</v>
      </c>
      <c r="H75" s="72">
        <v>8736000</v>
      </c>
      <c r="I75" s="72">
        <v>0</v>
      </c>
      <c r="J75" s="191">
        <v>0</v>
      </c>
    </row>
    <row r="76" spans="1:10">
      <c r="A76" s="189" t="s">
        <v>112</v>
      </c>
      <c r="B76" s="73" t="s">
        <v>179</v>
      </c>
      <c r="C76" s="73" t="s">
        <v>116</v>
      </c>
      <c r="D76" s="71" t="s">
        <v>189</v>
      </c>
      <c r="E76" s="72">
        <v>527000</v>
      </c>
      <c r="F76" s="72">
        <v>8473000</v>
      </c>
      <c r="G76" s="72">
        <v>527000</v>
      </c>
      <c r="H76" s="72">
        <v>8473000</v>
      </c>
      <c r="I76" s="72">
        <v>0</v>
      </c>
      <c r="J76" s="191">
        <v>0</v>
      </c>
    </row>
    <row r="77" spans="1:10">
      <c r="A77" s="189" t="s">
        <v>112</v>
      </c>
      <c r="B77" s="73" t="s">
        <v>283</v>
      </c>
      <c r="C77" s="73" t="s">
        <v>109</v>
      </c>
      <c r="D77" s="71" t="s">
        <v>180</v>
      </c>
      <c r="E77" s="72">
        <v>1829355</v>
      </c>
      <c r="F77" s="72">
        <v>17070167</v>
      </c>
      <c r="G77" s="72">
        <v>1737355</v>
      </c>
      <c r="H77" s="72">
        <v>16422665</v>
      </c>
      <c r="I77" s="72">
        <v>92000</v>
      </c>
      <c r="J77" s="191">
        <v>647502</v>
      </c>
    </row>
    <row r="78" spans="1:10">
      <c r="A78" s="189" t="s">
        <v>112</v>
      </c>
      <c r="B78" s="73" t="s">
        <v>283</v>
      </c>
      <c r="C78" s="73" t="s">
        <v>116</v>
      </c>
      <c r="D78" s="71" t="s">
        <v>181</v>
      </c>
      <c r="E78" s="72">
        <v>1111616</v>
      </c>
      <c r="F78" s="72">
        <v>13492283</v>
      </c>
      <c r="G78" s="72">
        <v>1019616</v>
      </c>
      <c r="H78" s="72">
        <v>12844781</v>
      </c>
      <c r="I78" s="72">
        <v>92000</v>
      </c>
      <c r="J78" s="191">
        <v>647502</v>
      </c>
    </row>
    <row r="79" spans="1:10">
      <c r="A79" s="189" t="s">
        <v>112</v>
      </c>
      <c r="B79" s="73" t="s">
        <v>283</v>
      </c>
      <c r="C79" s="73" t="s">
        <v>131</v>
      </c>
      <c r="D79" s="71" t="s">
        <v>182</v>
      </c>
      <c r="E79" s="72">
        <v>333</v>
      </c>
      <c r="F79" s="72">
        <v>30543</v>
      </c>
      <c r="G79" s="72">
        <v>333</v>
      </c>
      <c r="H79" s="72">
        <v>30543</v>
      </c>
      <c r="I79" s="72">
        <v>0</v>
      </c>
      <c r="J79" s="191">
        <v>0</v>
      </c>
    </row>
    <row r="80" spans="1:10">
      <c r="A80" s="189" t="s">
        <v>112</v>
      </c>
      <c r="B80" s="73" t="s">
        <v>283</v>
      </c>
      <c r="C80" s="73" t="s">
        <v>119</v>
      </c>
      <c r="D80" s="71" t="s">
        <v>183</v>
      </c>
      <c r="E80" s="72">
        <v>0</v>
      </c>
      <c r="F80" s="72">
        <v>11072</v>
      </c>
      <c r="G80" s="72">
        <v>0</v>
      </c>
      <c r="H80" s="72">
        <v>11072</v>
      </c>
      <c r="I80" s="72">
        <v>0</v>
      </c>
      <c r="J80" s="191">
        <v>0</v>
      </c>
    </row>
    <row r="81" spans="1:10">
      <c r="A81" s="189" t="s">
        <v>112</v>
      </c>
      <c r="B81" s="73" t="s">
        <v>283</v>
      </c>
      <c r="C81" s="73" t="s">
        <v>152</v>
      </c>
      <c r="D81" s="71" t="s">
        <v>184</v>
      </c>
      <c r="E81" s="72">
        <v>641211</v>
      </c>
      <c r="F81" s="72">
        <v>2311027</v>
      </c>
      <c r="G81" s="72">
        <v>641211</v>
      </c>
      <c r="H81" s="72">
        <v>2311027</v>
      </c>
      <c r="I81" s="72">
        <v>0</v>
      </c>
      <c r="J81" s="191">
        <v>0</v>
      </c>
    </row>
    <row r="82" spans="1:10">
      <c r="A82" s="189" t="s">
        <v>112</v>
      </c>
      <c r="B82" s="73" t="s">
        <v>283</v>
      </c>
      <c r="C82" s="73" t="s">
        <v>125</v>
      </c>
      <c r="D82" s="71" t="s">
        <v>185</v>
      </c>
      <c r="E82" s="72">
        <v>76195</v>
      </c>
      <c r="F82" s="72">
        <v>1225242</v>
      </c>
      <c r="G82" s="72">
        <v>76195</v>
      </c>
      <c r="H82" s="72">
        <v>1225242</v>
      </c>
      <c r="I82" s="72">
        <v>0</v>
      </c>
      <c r="J82" s="191">
        <v>0</v>
      </c>
    </row>
    <row r="83" spans="1:10">
      <c r="A83" s="189" t="s">
        <v>112</v>
      </c>
      <c r="B83" s="73" t="s">
        <v>284</v>
      </c>
      <c r="C83" s="73" t="s">
        <v>109</v>
      </c>
      <c r="D83" s="71" t="s">
        <v>186</v>
      </c>
      <c r="E83" s="72">
        <v>237055</v>
      </c>
      <c r="F83" s="72">
        <v>3168986</v>
      </c>
      <c r="G83" s="72">
        <v>237055</v>
      </c>
      <c r="H83" s="72">
        <v>3168986</v>
      </c>
      <c r="I83" s="72">
        <v>0</v>
      </c>
      <c r="J83" s="191">
        <v>0</v>
      </c>
    </row>
    <row r="84" spans="1:10">
      <c r="A84" s="189" t="s">
        <v>112</v>
      </c>
      <c r="B84" s="73" t="s">
        <v>284</v>
      </c>
      <c r="C84" s="73" t="s">
        <v>116</v>
      </c>
      <c r="D84" s="71" t="s">
        <v>187</v>
      </c>
      <c r="E84" s="72">
        <v>237055</v>
      </c>
      <c r="F84" s="72">
        <v>3168986</v>
      </c>
      <c r="G84" s="72">
        <v>237055</v>
      </c>
      <c r="H84" s="72">
        <v>3168986</v>
      </c>
      <c r="I84" s="72">
        <v>0</v>
      </c>
      <c r="J84" s="191">
        <v>0</v>
      </c>
    </row>
    <row r="85" spans="1:10">
      <c r="A85" s="189" t="s">
        <v>116</v>
      </c>
      <c r="B85" s="73" t="s">
        <v>109</v>
      </c>
      <c r="C85" s="73" t="s">
        <v>109</v>
      </c>
      <c r="D85" s="71" t="s">
        <v>190</v>
      </c>
      <c r="E85" s="72">
        <v>647058</v>
      </c>
      <c r="F85" s="72">
        <v>7092496</v>
      </c>
      <c r="G85" s="72">
        <v>647058</v>
      </c>
      <c r="H85" s="72">
        <v>7092496</v>
      </c>
      <c r="I85" s="72">
        <v>0</v>
      </c>
      <c r="J85" s="191">
        <v>0</v>
      </c>
    </row>
    <row r="86" spans="1:10">
      <c r="A86" s="189" t="s">
        <v>116</v>
      </c>
      <c r="B86" s="73" t="s">
        <v>191</v>
      </c>
      <c r="C86" s="73" t="s">
        <v>109</v>
      </c>
      <c r="D86" s="71" t="s">
        <v>192</v>
      </c>
      <c r="E86" s="72">
        <v>543580</v>
      </c>
      <c r="F86" s="72">
        <v>5636832</v>
      </c>
      <c r="G86" s="72">
        <v>543580</v>
      </c>
      <c r="H86" s="72">
        <v>5636832</v>
      </c>
      <c r="I86" s="72">
        <v>0</v>
      </c>
      <c r="J86" s="191">
        <v>0</v>
      </c>
    </row>
    <row r="87" spans="1:10">
      <c r="A87" s="189" t="s">
        <v>116</v>
      </c>
      <c r="B87" s="73" t="s">
        <v>191</v>
      </c>
      <c r="C87" s="73" t="s">
        <v>116</v>
      </c>
      <c r="D87" s="71" t="s">
        <v>193</v>
      </c>
      <c r="E87" s="72">
        <v>59646</v>
      </c>
      <c r="F87" s="72">
        <v>168873</v>
      </c>
      <c r="G87" s="72">
        <v>59646</v>
      </c>
      <c r="H87" s="72">
        <v>168873</v>
      </c>
      <c r="I87" s="72">
        <v>0</v>
      </c>
      <c r="J87" s="191">
        <v>0</v>
      </c>
    </row>
    <row r="88" spans="1:10">
      <c r="A88" s="189" t="s">
        <v>116</v>
      </c>
      <c r="B88" s="73" t="s">
        <v>191</v>
      </c>
      <c r="C88" s="73" t="s">
        <v>131</v>
      </c>
      <c r="D88" s="71" t="s">
        <v>194</v>
      </c>
      <c r="E88" s="72">
        <v>483934</v>
      </c>
      <c r="F88" s="72">
        <v>5467959</v>
      </c>
      <c r="G88" s="72">
        <v>483934</v>
      </c>
      <c r="H88" s="72">
        <v>5467959</v>
      </c>
      <c r="I88" s="72">
        <v>0</v>
      </c>
      <c r="J88" s="191">
        <v>0</v>
      </c>
    </row>
    <row r="89" spans="1:10">
      <c r="A89" s="189" t="s">
        <v>116</v>
      </c>
      <c r="B89" s="73" t="s">
        <v>195</v>
      </c>
      <c r="C89" s="73" t="s">
        <v>109</v>
      </c>
      <c r="D89" s="71" t="s">
        <v>196</v>
      </c>
      <c r="E89" s="72">
        <v>103478</v>
      </c>
      <c r="F89" s="72">
        <v>1455664</v>
      </c>
      <c r="G89" s="72">
        <v>103478</v>
      </c>
      <c r="H89" s="72">
        <v>1455664</v>
      </c>
      <c r="I89" s="72">
        <v>0</v>
      </c>
      <c r="J89" s="191">
        <v>0</v>
      </c>
    </row>
    <row r="90" spans="1:10">
      <c r="A90" s="189" t="s">
        <v>116</v>
      </c>
      <c r="B90" s="73" t="s">
        <v>195</v>
      </c>
      <c r="C90" s="73" t="s">
        <v>131</v>
      </c>
      <c r="D90" s="71" t="s">
        <v>197</v>
      </c>
      <c r="E90" s="72">
        <v>103478</v>
      </c>
      <c r="F90" s="72">
        <v>1455664</v>
      </c>
      <c r="G90" s="72">
        <v>103478</v>
      </c>
      <c r="H90" s="72">
        <v>1455664</v>
      </c>
      <c r="I90" s="72">
        <v>0</v>
      </c>
      <c r="J90" s="191">
        <v>0</v>
      </c>
    </row>
    <row r="91" spans="1:10">
      <c r="A91" s="189" t="s">
        <v>131</v>
      </c>
      <c r="B91" s="73" t="s">
        <v>109</v>
      </c>
      <c r="C91" s="73" t="s">
        <v>109</v>
      </c>
      <c r="D91" s="71" t="s">
        <v>198</v>
      </c>
      <c r="E91" s="72">
        <v>952350</v>
      </c>
      <c r="F91" s="72">
        <v>13275676</v>
      </c>
      <c r="G91" s="72">
        <v>948295</v>
      </c>
      <c r="H91" s="72">
        <v>11275676</v>
      </c>
      <c r="I91" s="72">
        <v>4055</v>
      </c>
      <c r="J91" s="191">
        <v>2000000</v>
      </c>
    </row>
    <row r="92" spans="1:10">
      <c r="A92" s="189" t="s">
        <v>131</v>
      </c>
      <c r="B92" s="73" t="s">
        <v>285</v>
      </c>
      <c r="C92" s="73" t="s">
        <v>109</v>
      </c>
      <c r="D92" s="71" t="s">
        <v>199</v>
      </c>
      <c r="E92" s="72">
        <v>547325</v>
      </c>
      <c r="F92" s="72">
        <v>6422641</v>
      </c>
      <c r="G92" s="72">
        <v>547325</v>
      </c>
      <c r="H92" s="72">
        <v>6422641</v>
      </c>
      <c r="I92" s="72">
        <v>0</v>
      </c>
      <c r="J92" s="191">
        <v>0</v>
      </c>
    </row>
    <row r="93" spans="1:10">
      <c r="A93" s="189" t="s">
        <v>131</v>
      </c>
      <c r="B93" s="73" t="s">
        <v>285</v>
      </c>
      <c r="C93" s="73" t="s">
        <v>116</v>
      </c>
      <c r="D93" s="71" t="s">
        <v>200</v>
      </c>
      <c r="E93" s="72">
        <v>547325</v>
      </c>
      <c r="F93" s="72">
        <v>6277641</v>
      </c>
      <c r="G93" s="72">
        <v>547325</v>
      </c>
      <c r="H93" s="72">
        <v>6277641</v>
      </c>
      <c r="I93" s="72">
        <v>0</v>
      </c>
      <c r="J93" s="191">
        <v>0</v>
      </c>
    </row>
    <row r="94" spans="1:10">
      <c r="A94" s="189" t="s">
        <v>131</v>
      </c>
      <c r="B94" s="73" t="s">
        <v>285</v>
      </c>
      <c r="C94" s="73" t="s">
        <v>119</v>
      </c>
      <c r="D94" s="71" t="s">
        <v>201</v>
      </c>
      <c r="E94" s="72">
        <v>0</v>
      </c>
      <c r="F94" s="72">
        <v>145000</v>
      </c>
      <c r="G94" s="72">
        <v>0</v>
      </c>
      <c r="H94" s="72">
        <v>145000</v>
      </c>
      <c r="I94" s="72">
        <v>0</v>
      </c>
      <c r="J94" s="191">
        <v>0</v>
      </c>
    </row>
    <row r="95" spans="1:10">
      <c r="A95" s="189" t="s">
        <v>131</v>
      </c>
      <c r="B95" s="73" t="s">
        <v>286</v>
      </c>
      <c r="C95" s="73" t="s">
        <v>109</v>
      </c>
      <c r="D95" s="71" t="s">
        <v>203</v>
      </c>
      <c r="E95" s="72">
        <v>405025</v>
      </c>
      <c r="F95" s="72">
        <v>6853035</v>
      </c>
      <c r="G95" s="72">
        <v>400970</v>
      </c>
      <c r="H95" s="72">
        <v>4853035</v>
      </c>
      <c r="I95" s="72">
        <v>4055</v>
      </c>
      <c r="J95" s="191">
        <v>2000000</v>
      </c>
    </row>
    <row r="96" spans="1:10">
      <c r="A96" s="189" t="s">
        <v>131</v>
      </c>
      <c r="B96" s="73" t="s">
        <v>286</v>
      </c>
      <c r="C96" s="73" t="s">
        <v>116</v>
      </c>
      <c r="D96" s="71" t="s">
        <v>287</v>
      </c>
      <c r="E96" s="72">
        <v>191715</v>
      </c>
      <c r="F96" s="72">
        <v>5113363</v>
      </c>
      <c r="G96" s="72">
        <v>187660</v>
      </c>
      <c r="H96" s="72">
        <v>3113363</v>
      </c>
      <c r="I96" s="72">
        <v>4055</v>
      </c>
      <c r="J96" s="191">
        <v>2000000</v>
      </c>
    </row>
    <row r="97" spans="1:10">
      <c r="A97" s="189" t="s">
        <v>131</v>
      </c>
      <c r="B97" s="73" t="s">
        <v>286</v>
      </c>
      <c r="C97" s="73" t="s">
        <v>131</v>
      </c>
      <c r="D97" s="71" t="s">
        <v>204</v>
      </c>
      <c r="E97" s="72">
        <v>287</v>
      </c>
      <c r="F97" s="72">
        <v>383045</v>
      </c>
      <c r="G97" s="72">
        <v>287</v>
      </c>
      <c r="H97" s="72">
        <v>383045</v>
      </c>
      <c r="I97" s="72">
        <v>0</v>
      </c>
      <c r="J97" s="191">
        <v>0</v>
      </c>
    </row>
    <row r="98" spans="1:10">
      <c r="A98" s="189" t="s">
        <v>131</v>
      </c>
      <c r="B98" s="73" t="s">
        <v>286</v>
      </c>
      <c r="C98" s="73" t="s">
        <v>119</v>
      </c>
      <c r="D98" s="71" t="s">
        <v>205</v>
      </c>
      <c r="E98" s="72">
        <v>90000</v>
      </c>
      <c r="F98" s="72">
        <v>384425</v>
      </c>
      <c r="G98" s="72">
        <v>90000</v>
      </c>
      <c r="H98" s="72">
        <v>384425</v>
      </c>
      <c r="I98" s="72">
        <v>0</v>
      </c>
      <c r="J98" s="191">
        <v>0</v>
      </c>
    </row>
    <row r="99" spans="1:10">
      <c r="A99" s="189" t="s">
        <v>131</v>
      </c>
      <c r="B99" s="73" t="s">
        <v>286</v>
      </c>
      <c r="C99" s="73" t="s">
        <v>152</v>
      </c>
      <c r="D99" s="71" t="s">
        <v>206</v>
      </c>
      <c r="E99" s="72">
        <v>123023</v>
      </c>
      <c r="F99" s="72">
        <v>972202</v>
      </c>
      <c r="G99" s="72">
        <v>123023</v>
      </c>
      <c r="H99" s="72">
        <v>972202</v>
      </c>
      <c r="I99" s="72">
        <v>0</v>
      </c>
      <c r="J99" s="191">
        <v>0</v>
      </c>
    </row>
    <row r="100" spans="1:10">
      <c r="A100" s="189" t="s">
        <v>119</v>
      </c>
      <c r="B100" s="73" t="s">
        <v>109</v>
      </c>
      <c r="C100" s="73" t="s">
        <v>109</v>
      </c>
      <c r="D100" s="71" t="s">
        <v>207</v>
      </c>
      <c r="E100" s="72">
        <v>413571</v>
      </c>
      <c r="F100" s="72">
        <v>6755752</v>
      </c>
      <c r="G100" s="72">
        <v>413571</v>
      </c>
      <c r="H100" s="72">
        <v>6755752</v>
      </c>
      <c r="I100" s="72">
        <v>0</v>
      </c>
      <c r="J100" s="191">
        <v>0</v>
      </c>
    </row>
    <row r="101" spans="1:10">
      <c r="A101" s="189" t="s">
        <v>119</v>
      </c>
      <c r="B101" s="73" t="s">
        <v>202</v>
      </c>
      <c r="C101" s="73" t="s">
        <v>109</v>
      </c>
      <c r="D101" s="71" t="s">
        <v>208</v>
      </c>
      <c r="E101" s="72">
        <v>30085</v>
      </c>
      <c r="F101" s="72">
        <v>337610</v>
      </c>
      <c r="G101" s="72">
        <v>30085</v>
      </c>
      <c r="H101" s="72">
        <v>337610</v>
      </c>
      <c r="I101" s="72">
        <v>0</v>
      </c>
      <c r="J101" s="191">
        <v>0</v>
      </c>
    </row>
    <row r="102" spans="1:10">
      <c r="A102" s="189" t="s">
        <v>119</v>
      </c>
      <c r="B102" s="73" t="s">
        <v>202</v>
      </c>
      <c r="C102" s="73" t="s">
        <v>116</v>
      </c>
      <c r="D102" s="71" t="s">
        <v>209</v>
      </c>
      <c r="E102" s="72">
        <v>30085</v>
      </c>
      <c r="F102" s="72">
        <v>337610</v>
      </c>
      <c r="G102" s="72">
        <v>30085</v>
      </c>
      <c r="H102" s="72">
        <v>337610</v>
      </c>
      <c r="I102" s="72">
        <v>0</v>
      </c>
      <c r="J102" s="191">
        <v>0</v>
      </c>
    </row>
    <row r="103" spans="1:10">
      <c r="A103" s="189" t="s">
        <v>119</v>
      </c>
      <c r="B103" s="73" t="s">
        <v>288</v>
      </c>
      <c r="C103" s="73" t="s">
        <v>109</v>
      </c>
      <c r="D103" s="71" t="s">
        <v>210</v>
      </c>
      <c r="E103" s="72">
        <v>5000</v>
      </c>
      <c r="F103" s="72">
        <v>225590</v>
      </c>
      <c r="G103" s="72">
        <v>5000</v>
      </c>
      <c r="H103" s="72">
        <v>225590</v>
      </c>
      <c r="I103" s="72">
        <v>0</v>
      </c>
      <c r="J103" s="191">
        <v>0</v>
      </c>
    </row>
    <row r="104" spans="1:10">
      <c r="A104" s="189" t="s">
        <v>119</v>
      </c>
      <c r="B104" s="73" t="s">
        <v>288</v>
      </c>
      <c r="C104" s="73" t="s">
        <v>116</v>
      </c>
      <c r="D104" s="71" t="s">
        <v>211</v>
      </c>
      <c r="E104" s="72">
        <v>5000</v>
      </c>
      <c r="F104" s="72">
        <v>225590</v>
      </c>
      <c r="G104" s="72">
        <v>5000</v>
      </c>
      <c r="H104" s="72">
        <v>225590</v>
      </c>
      <c r="I104" s="72">
        <v>0</v>
      </c>
      <c r="J104" s="191">
        <v>0</v>
      </c>
    </row>
    <row r="105" spans="1:10">
      <c r="A105" s="189" t="s">
        <v>119</v>
      </c>
      <c r="B105" s="73" t="s">
        <v>289</v>
      </c>
      <c r="C105" s="73" t="s">
        <v>109</v>
      </c>
      <c r="D105" s="71" t="s">
        <v>212</v>
      </c>
      <c r="E105" s="72">
        <v>378486</v>
      </c>
      <c r="F105" s="72">
        <v>6192552</v>
      </c>
      <c r="G105" s="72">
        <v>378486</v>
      </c>
      <c r="H105" s="72">
        <v>6192552</v>
      </c>
      <c r="I105" s="72">
        <v>0</v>
      </c>
      <c r="J105" s="191">
        <v>0</v>
      </c>
    </row>
    <row r="106" spans="1:10">
      <c r="A106" s="189" t="s">
        <v>119</v>
      </c>
      <c r="B106" s="73" t="s">
        <v>289</v>
      </c>
      <c r="C106" s="73" t="s">
        <v>116</v>
      </c>
      <c r="D106" s="71" t="s">
        <v>213</v>
      </c>
      <c r="E106" s="72">
        <v>378486</v>
      </c>
      <c r="F106" s="72">
        <v>6192552</v>
      </c>
      <c r="G106" s="72">
        <v>378486</v>
      </c>
      <c r="H106" s="72">
        <v>6192552</v>
      </c>
      <c r="I106" s="72">
        <v>0</v>
      </c>
      <c r="J106" s="191">
        <v>0</v>
      </c>
    </row>
    <row r="107" spans="1:10">
      <c r="A107" s="189" t="s">
        <v>152</v>
      </c>
      <c r="B107" s="73" t="s">
        <v>109</v>
      </c>
      <c r="C107" s="73" t="s">
        <v>109</v>
      </c>
      <c r="D107" s="71" t="s">
        <v>214</v>
      </c>
      <c r="E107" s="72">
        <v>1166683</v>
      </c>
      <c r="F107" s="72">
        <v>14180806</v>
      </c>
      <c r="G107" s="72">
        <v>1166683</v>
      </c>
      <c r="H107" s="72">
        <v>14180806</v>
      </c>
      <c r="I107" s="72">
        <v>0</v>
      </c>
      <c r="J107" s="191">
        <v>0</v>
      </c>
    </row>
    <row r="108" spans="1:10">
      <c r="A108" s="189" t="s">
        <v>152</v>
      </c>
      <c r="B108" s="73" t="s">
        <v>290</v>
      </c>
      <c r="C108" s="73" t="s">
        <v>109</v>
      </c>
      <c r="D108" s="71" t="s">
        <v>215</v>
      </c>
      <c r="E108" s="72">
        <v>1166683</v>
      </c>
      <c r="F108" s="72">
        <v>14180806</v>
      </c>
      <c r="G108" s="72">
        <v>1166683</v>
      </c>
      <c r="H108" s="72">
        <v>14180806</v>
      </c>
      <c r="I108" s="72">
        <v>0</v>
      </c>
      <c r="J108" s="191">
        <v>0</v>
      </c>
    </row>
    <row r="109" spans="1:10">
      <c r="A109" s="189" t="s">
        <v>152</v>
      </c>
      <c r="B109" s="73" t="s">
        <v>290</v>
      </c>
      <c r="C109" s="73" t="s">
        <v>131</v>
      </c>
      <c r="D109" s="71" t="s">
        <v>216</v>
      </c>
      <c r="E109" s="72">
        <v>1166683</v>
      </c>
      <c r="F109" s="72">
        <v>14180806</v>
      </c>
      <c r="G109" s="72">
        <v>1166683</v>
      </c>
      <c r="H109" s="72">
        <v>14180806</v>
      </c>
      <c r="I109" s="72">
        <v>0</v>
      </c>
      <c r="J109" s="191">
        <v>0</v>
      </c>
    </row>
    <row r="110" spans="1:10">
      <c r="A110" s="189" t="s">
        <v>122</v>
      </c>
      <c r="B110" s="73" t="s">
        <v>109</v>
      </c>
      <c r="C110" s="73" t="s">
        <v>109</v>
      </c>
      <c r="D110" s="71" t="s">
        <v>217</v>
      </c>
      <c r="E110" s="72">
        <v>281053</v>
      </c>
      <c r="F110" s="72">
        <v>4965553</v>
      </c>
      <c r="G110" s="72">
        <v>281053</v>
      </c>
      <c r="H110" s="72">
        <v>4965553</v>
      </c>
      <c r="I110" s="72">
        <v>0</v>
      </c>
      <c r="J110" s="191">
        <v>0</v>
      </c>
    </row>
    <row r="111" spans="1:10">
      <c r="A111" s="189" t="s">
        <v>122</v>
      </c>
      <c r="B111" s="73" t="s">
        <v>291</v>
      </c>
      <c r="C111" s="73" t="s">
        <v>109</v>
      </c>
      <c r="D111" s="71" t="s">
        <v>218</v>
      </c>
      <c r="E111" s="72">
        <v>281053</v>
      </c>
      <c r="F111" s="72">
        <v>4965553</v>
      </c>
      <c r="G111" s="72">
        <v>281053</v>
      </c>
      <c r="H111" s="72">
        <v>4965553</v>
      </c>
      <c r="I111" s="72">
        <v>0</v>
      </c>
      <c r="J111" s="191">
        <v>0</v>
      </c>
    </row>
    <row r="112" spans="1:10">
      <c r="A112" s="189" t="s">
        <v>122</v>
      </c>
      <c r="B112" s="73" t="s">
        <v>291</v>
      </c>
      <c r="C112" s="73" t="s">
        <v>112</v>
      </c>
      <c r="D112" s="71" t="s">
        <v>219</v>
      </c>
      <c r="E112" s="72">
        <v>281053</v>
      </c>
      <c r="F112" s="72">
        <v>4965553</v>
      </c>
      <c r="G112" s="72">
        <v>281053</v>
      </c>
      <c r="H112" s="72">
        <v>4965553</v>
      </c>
      <c r="I112" s="72">
        <v>0</v>
      </c>
      <c r="J112" s="191">
        <v>0</v>
      </c>
    </row>
    <row r="113" spans="1:10">
      <c r="A113" s="189" t="s">
        <v>155</v>
      </c>
      <c r="B113" s="73" t="s">
        <v>109</v>
      </c>
      <c r="C113" s="73" t="s">
        <v>109</v>
      </c>
      <c r="D113" s="71" t="s">
        <v>220</v>
      </c>
      <c r="E113" s="72">
        <v>0</v>
      </c>
      <c r="F113" s="72">
        <v>585450</v>
      </c>
      <c r="G113" s="72">
        <v>0</v>
      </c>
      <c r="H113" s="72">
        <v>585450</v>
      </c>
      <c r="I113" s="72">
        <v>0</v>
      </c>
      <c r="J113" s="191">
        <v>0</v>
      </c>
    </row>
    <row r="114" spans="1:10">
      <c r="A114" s="189" t="s">
        <v>155</v>
      </c>
      <c r="B114" s="73" t="s">
        <v>221</v>
      </c>
      <c r="C114" s="73" t="s">
        <v>109</v>
      </c>
      <c r="D114" s="71" t="s">
        <v>222</v>
      </c>
      <c r="E114" s="72">
        <v>0</v>
      </c>
      <c r="F114" s="72">
        <v>585450</v>
      </c>
      <c r="G114" s="72">
        <v>0</v>
      </c>
      <c r="H114" s="72">
        <v>585450</v>
      </c>
      <c r="I114" s="72">
        <v>0</v>
      </c>
      <c r="J114" s="191">
        <v>0</v>
      </c>
    </row>
    <row r="115" spans="1:10">
      <c r="A115" s="189" t="s">
        <v>155</v>
      </c>
      <c r="B115" s="73" t="s">
        <v>221</v>
      </c>
      <c r="C115" s="73" t="s">
        <v>112</v>
      </c>
      <c r="D115" s="71" t="s">
        <v>292</v>
      </c>
      <c r="E115" s="72">
        <v>0</v>
      </c>
      <c r="F115" s="72">
        <v>0</v>
      </c>
      <c r="G115" s="72">
        <v>0</v>
      </c>
      <c r="H115" s="72">
        <v>0</v>
      </c>
      <c r="I115" s="72">
        <v>0</v>
      </c>
      <c r="J115" s="191">
        <v>0</v>
      </c>
    </row>
    <row r="116" spans="1:10">
      <c r="A116" s="189" t="s">
        <v>155</v>
      </c>
      <c r="B116" s="73" t="s">
        <v>221</v>
      </c>
      <c r="C116" s="73" t="s">
        <v>116</v>
      </c>
      <c r="D116" s="71" t="s">
        <v>223</v>
      </c>
      <c r="E116" s="72">
        <v>0</v>
      </c>
      <c r="F116" s="72">
        <v>585450</v>
      </c>
      <c r="G116" s="72">
        <v>0</v>
      </c>
      <c r="H116" s="72">
        <v>585450</v>
      </c>
      <c r="I116" s="72">
        <v>0</v>
      </c>
      <c r="J116" s="191">
        <v>0</v>
      </c>
    </row>
    <row r="117" spans="1:10">
      <c r="A117" s="189" t="s">
        <v>109</v>
      </c>
      <c r="B117" s="73" t="s">
        <v>109</v>
      </c>
      <c r="C117" s="73" t="s">
        <v>109</v>
      </c>
      <c r="D117" s="71" t="s">
        <v>168</v>
      </c>
      <c r="E117" s="72">
        <v>11554103</v>
      </c>
      <c r="F117" s="72">
        <v>107321791</v>
      </c>
      <c r="G117" s="72">
        <v>435224</v>
      </c>
      <c r="H117" s="72">
        <v>15615247</v>
      </c>
      <c r="I117" s="72">
        <v>11118879</v>
      </c>
      <c r="J117" s="191">
        <v>91706544</v>
      </c>
    </row>
    <row r="118" spans="1:10">
      <c r="A118" s="189" t="s">
        <v>112</v>
      </c>
      <c r="B118" s="73" t="s">
        <v>109</v>
      </c>
      <c r="C118" s="73" t="s">
        <v>109</v>
      </c>
      <c r="D118" s="71" t="s">
        <v>172</v>
      </c>
      <c r="E118" s="72">
        <v>407063</v>
      </c>
      <c r="F118" s="72">
        <v>8665361</v>
      </c>
      <c r="G118" s="72">
        <v>144354</v>
      </c>
      <c r="H118" s="72">
        <v>844953</v>
      </c>
      <c r="I118" s="72">
        <v>262709</v>
      </c>
      <c r="J118" s="191">
        <v>7820408</v>
      </c>
    </row>
    <row r="119" spans="1:10">
      <c r="A119" s="189" t="s">
        <v>112</v>
      </c>
      <c r="B119" s="73" t="s">
        <v>173</v>
      </c>
      <c r="C119" s="73" t="s">
        <v>109</v>
      </c>
      <c r="D119" s="71" t="s">
        <v>174</v>
      </c>
      <c r="E119" s="72">
        <v>144354</v>
      </c>
      <c r="F119" s="72">
        <v>301953</v>
      </c>
      <c r="G119" s="72">
        <v>144354</v>
      </c>
      <c r="H119" s="72">
        <v>301953</v>
      </c>
      <c r="I119" s="72">
        <v>0</v>
      </c>
      <c r="J119" s="191">
        <v>0</v>
      </c>
    </row>
    <row r="120" spans="1:10">
      <c r="A120" s="189" t="s">
        <v>112</v>
      </c>
      <c r="B120" s="73" t="s">
        <v>173</v>
      </c>
      <c r="C120" s="73" t="s">
        <v>224</v>
      </c>
      <c r="D120" s="71" t="s">
        <v>225</v>
      </c>
      <c r="E120" s="72">
        <v>144354</v>
      </c>
      <c r="F120" s="72">
        <v>301953</v>
      </c>
      <c r="G120" s="72">
        <v>144354</v>
      </c>
      <c r="H120" s="72">
        <v>301953</v>
      </c>
      <c r="I120" s="72">
        <v>0</v>
      </c>
      <c r="J120" s="191">
        <v>0</v>
      </c>
    </row>
    <row r="121" spans="1:10">
      <c r="A121" s="189" t="s">
        <v>112</v>
      </c>
      <c r="B121" s="73" t="s">
        <v>179</v>
      </c>
      <c r="C121" s="73" t="s">
        <v>109</v>
      </c>
      <c r="D121" s="71" t="s">
        <v>188</v>
      </c>
      <c r="E121" s="72">
        <v>0</v>
      </c>
      <c r="F121" s="72">
        <v>413000</v>
      </c>
      <c r="G121" s="72">
        <v>0</v>
      </c>
      <c r="H121" s="72">
        <v>413000</v>
      </c>
      <c r="I121" s="72">
        <v>0</v>
      </c>
      <c r="J121" s="191">
        <v>0</v>
      </c>
    </row>
    <row r="122" spans="1:10">
      <c r="A122" s="189" t="s">
        <v>112</v>
      </c>
      <c r="B122" s="73" t="s">
        <v>179</v>
      </c>
      <c r="C122" s="73" t="s">
        <v>224</v>
      </c>
      <c r="D122" s="71" t="s">
        <v>225</v>
      </c>
      <c r="E122" s="72">
        <v>0</v>
      </c>
      <c r="F122" s="72">
        <v>413000</v>
      </c>
      <c r="G122" s="72">
        <v>0</v>
      </c>
      <c r="H122" s="72">
        <v>413000</v>
      </c>
      <c r="I122" s="72">
        <v>0</v>
      </c>
      <c r="J122" s="191">
        <v>0</v>
      </c>
    </row>
    <row r="123" spans="1:10">
      <c r="A123" s="189" t="s">
        <v>112</v>
      </c>
      <c r="B123" s="73" t="s">
        <v>283</v>
      </c>
      <c r="C123" s="73" t="s">
        <v>109</v>
      </c>
      <c r="D123" s="71" t="s">
        <v>180</v>
      </c>
      <c r="E123" s="72">
        <v>262709</v>
      </c>
      <c r="F123" s="72">
        <v>7950408</v>
      </c>
      <c r="G123" s="72">
        <v>0</v>
      </c>
      <c r="H123" s="72">
        <v>130000</v>
      </c>
      <c r="I123" s="72">
        <v>262709</v>
      </c>
      <c r="J123" s="191">
        <v>7820408</v>
      </c>
    </row>
    <row r="124" spans="1:10">
      <c r="A124" s="189" t="s">
        <v>112</v>
      </c>
      <c r="B124" s="73" t="s">
        <v>283</v>
      </c>
      <c r="C124" s="73" t="s">
        <v>224</v>
      </c>
      <c r="D124" s="71" t="s">
        <v>225</v>
      </c>
      <c r="E124" s="72">
        <v>262709</v>
      </c>
      <c r="F124" s="72">
        <v>7950408</v>
      </c>
      <c r="G124" s="72">
        <v>0</v>
      </c>
      <c r="H124" s="72">
        <v>130000</v>
      </c>
      <c r="I124" s="72">
        <v>262709</v>
      </c>
      <c r="J124" s="191">
        <v>7820408</v>
      </c>
    </row>
    <row r="125" spans="1:10">
      <c r="A125" s="189" t="s">
        <v>116</v>
      </c>
      <c r="B125" s="73" t="s">
        <v>109</v>
      </c>
      <c r="C125" s="73" t="s">
        <v>109</v>
      </c>
      <c r="D125" s="71" t="s">
        <v>190</v>
      </c>
      <c r="E125" s="72">
        <v>49000</v>
      </c>
      <c r="F125" s="72">
        <v>708343</v>
      </c>
      <c r="G125" s="72">
        <v>49000</v>
      </c>
      <c r="H125" s="72">
        <v>708343</v>
      </c>
      <c r="I125" s="72">
        <v>0</v>
      </c>
      <c r="J125" s="191">
        <v>0</v>
      </c>
    </row>
    <row r="126" spans="1:10">
      <c r="A126" s="189" t="s">
        <v>116</v>
      </c>
      <c r="B126" s="73" t="s">
        <v>195</v>
      </c>
      <c r="C126" s="73" t="s">
        <v>109</v>
      </c>
      <c r="D126" s="71" t="s">
        <v>196</v>
      </c>
      <c r="E126" s="72">
        <v>49000</v>
      </c>
      <c r="F126" s="72">
        <v>708343</v>
      </c>
      <c r="G126" s="72">
        <v>49000</v>
      </c>
      <c r="H126" s="72">
        <v>708343</v>
      </c>
      <c r="I126" s="72">
        <v>0</v>
      </c>
      <c r="J126" s="191">
        <v>0</v>
      </c>
    </row>
    <row r="127" spans="1:10">
      <c r="A127" s="189" t="s">
        <v>116</v>
      </c>
      <c r="B127" s="73" t="s">
        <v>195</v>
      </c>
      <c r="C127" s="73" t="s">
        <v>224</v>
      </c>
      <c r="D127" s="71" t="s">
        <v>225</v>
      </c>
      <c r="E127" s="72">
        <v>49000</v>
      </c>
      <c r="F127" s="72">
        <v>708343</v>
      </c>
      <c r="G127" s="72">
        <v>49000</v>
      </c>
      <c r="H127" s="72">
        <v>708343</v>
      </c>
      <c r="I127" s="72">
        <v>0</v>
      </c>
      <c r="J127" s="191">
        <v>0</v>
      </c>
    </row>
    <row r="128" spans="1:10">
      <c r="A128" s="189" t="s">
        <v>131</v>
      </c>
      <c r="B128" s="73" t="s">
        <v>109</v>
      </c>
      <c r="C128" s="73" t="s">
        <v>109</v>
      </c>
      <c r="D128" s="71" t="s">
        <v>198</v>
      </c>
      <c r="E128" s="72">
        <v>11098040</v>
      </c>
      <c r="F128" s="72">
        <v>97544437</v>
      </c>
      <c r="G128" s="72">
        <v>241870</v>
      </c>
      <c r="H128" s="72">
        <v>13658301</v>
      </c>
      <c r="I128" s="72">
        <v>10856170</v>
      </c>
      <c r="J128" s="191">
        <v>83886136</v>
      </c>
    </row>
    <row r="129" spans="1:10">
      <c r="A129" s="189" t="s">
        <v>131</v>
      </c>
      <c r="B129" s="73" t="s">
        <v>285</v>
      </c>
      <c r="C129" s="73" t="s">
        <v>109</v>
      </c>
      <c r="D129" s="71" t="s">
        <v>199</v>
      </c>
      <c r="E129" s="72">
        <v>0</v>
      </c>
      <c r="F129" s="72">
        <v>52716</v>
      </c>
      <c r="G129" s="72">
        <v>0</v>
      </c>
      <c r="H129" s="72">
        <v>52716</v>
      </c>
      <c r="I129" s="72">
        <v>0</v>
      </c>
      <c r="J129" s="191">
        <v>0</v>
      </c>
    </row>
    <row r="130" spans="1:10">
      <c r="A130" s="189" t="s">
        <v>131</v>
      </c>
      <c r="B130" s="73" t="s">
        <v>285</v>
      </c>
      <c r="C130" s="73" t="s">
        <v>224</v>
      </c>
      <c r="D130" s="71" t="s">
        <v>225</v>
      </c>
      <c r="E130" s="72">
        <v>0</v>
      </c>
      <c r="F130" s="72">
        <v>52716</v>
      </c>
      <c r="G130" s="72">
        <v>0</v>
      </c>
      <c r="H130" s="72">
        <v>52716</v>
      </c>
      <c r="I130" s="72">
        <v>0</v>
      </c>
      <c r="J130" s="191">
        <v>0</v>
      </c>
    </row>
    <row r="131" spans="1:10">
      <c r="A131" s="189" t="s">
        <v>131</v>
      </c>
      <c r="B131" s="73" t="s">
        <v>286</v>
      </c>
      <c r="C131" s="73" t="s">
        <v>109</v>
      </c>
      <c r="D131" s="71" t="s">
        <v>203</v>
      </c>
      <c r="E131" s="72">
        <v>11098040</v>
      </c>
      <c r="F131" s="72">
        <v>97491721</v>
      </c>
      <c r="G131" s="72">
        <v>241870</v>
      </c>
      <c r="H131" s="72">
        <v>13605585</v>
      </c>
      <c r="I131" s="72">
        <v>10856170</v>
      </c>
      <c r="J131" s="191">
        <v>83886136</v>
      </c>
    </row>
    <row r="132" spans="1:10">
      <c r="A132" s="189" t="s">
        <v>131</v>
      </c>
      <c r="B132" s="73" t="s">
        <v>286</v>
      </c>
      <c r="C132" s="73" t="s">
        <v>125</v>
      </c>
      <c r="D132" s="71" t="s">
        <v>226</v>
      </c>
      <c r="E132" s="72">
        <v>11098040</v>
      </c>
      <c r="F132" s="72">
        <v>97491721</v>
      </c>
      <c r="G132" s="72">
        <v>241870</v>
      </c>
      <c r="H132" s="72">
        <v>13605585</v>
      </c>
      <c r="I132" s="72">
        <v>10856170</v>
      </c>
      <c r="J132" s="191">
        <v>83886136</v>
      </c>
    </row>
    <row r="133" spans="1:10">
      <c r="A133" s="189" t="s">
        <v>119</v>
      </c>
      <c r="B133" s="73" t="s">
        <v>109</v>
      </c>
      <c r="C133" s="73" t="s">
        <v>109</v>
      </c>
      <c r="D133" s="71" t="s">
        <v>207</v>
      </c>
      <c r="E133" s="72">
        <v>0</v>
      </c>
      <c r="F133" s="72">
        <v>0</v>
      </c>
      <c r="G133" s="72">
        <v>0</v>
      </c>
      <c r="H133" s="72">
        <v>0</v>
      </c>
      <c r="I133" s="72">
        <v>0</v>
      </c>
      <c r="J133" s="191">
        <v>0</v>
      </c>
    </row>
    <row r="134" spans="1:10">
      <c r="A134" s="189" t="s">
        <v>119</v>
      </c>
      <c r="B134" s="73" t="s">
        <v>289</v>
      </c>
      <c r="C134" s="73" t="s">
        <v>109</v>
      </c>
      <c r="D134" s="71" t="s">
        <v>212</v>
      </c>
      <c r="E134" s="72">
        <v>0</v>
      </c>
      <c r="F134" s="72">
        <v>0</v>
      </c>
      <c r="G134" s="72">
        <v>0</v>
      </c>
      <c r="H134" s="72">
        <v>0</v>
      </c>
      <c r="I134" s="72">
        <v>0</v>
      </c>
      <c r="J134" s="191">
        <v>0</v>
      </c>
    </row>
    <row r="135" spans="1:10">
      <c r="A135" s="189" t="s">
        <v>119</v>
      </c>
      <c r="B135" s="73" t="s">
        <v>289</v>
      </c>
      <c r="C135" s="73" t="s">
        <v>224</v>
      </c>
      <c r="D135" s="71" t="s">
        <v>225</v>
      </c>
      <c r="E135" s="72">
        <v>0</v>
      </c>
      <c r="F135" s="72">
        <v>0</v>
      </c>
      <c r="G135" s="72">
        <v>0</v>
      </c>
      <c r="H135" s="72">
        <v>0</v>
      </c>
      <c r="I135" s="72">
        <v>0</v>
      </c>
      <c r="J135" s="191">
        <v>0</v>
      </c>
    </row>
    <row r="136" spans="1:10">
      <c r="A136" s="189" t="s">
        <v>152</v>
      </c>
      <c r="B136" s="73" t="s">
        <v>109</v>
      </c>
      <c r="C136" s="73" t="s">
        <v>109</v>
      </c>
      <c r="D136" s="71" t="s">
        <v>214</v>
      </c>
      <c r="E136" s="72">
        <v>0</v>
      </c>
      <c r="F136" s="72">
        <v>403650</v>
      </c>
      <c r="G136" s="72">
        <v>0</v>
      </c>
      <c r="H136" s="72">
        <v>403650</v>
      </c>
      <c r="I136" s="72">
        <v>0</v>
      </c>
      <c r="J136" s="191">
        <v>0</v>
      </c>
    </row>
    <row r="137" spans="1:10">
      <c r="A137" s="189" t="s">
        <v>152</v>
      </c>
      <c r="B137" s="73" t="s">
        <v>290</v>
      </c>
      <c r="C137" s="73" t="s">
        <v>109</v>
      </c>
      <c r="D137" s="71" t="s">
        <v>215</v>
      </c>
      <c r="E137" s="72">
        <v>0</v>
      </c>
      <c r="F137" s="72">
        <v>403650</v>
      </c>
      <c r="G137" s="72">
        <v>0</v>
      </c>
      <c r="H137" s="72">
        <v>403650</v>
      </c>
      <c r="I137" s="72">
        <v>0</v>
      </c>
      <c r="J137" s="191">
        <v>0</v>
      </c>
    </row>
    <row r="138" spans="1:10">
      <c r="A138" s="189" t="s">
        <v>152</v>
      </c>
      <c r="B138" s="73" t="s">
        <v>290</v>
      </c>
      <c r="C138" s="73" t="s">
        <v>224</v>
      </c>
      <c r="D138" s="71" t="s">
        <v>225</v>
      </c>
      <c r="E138" s="72">
        <v>0</v>
      </c>
      <c r="F138" s="72">
        <v>403650</v>
      </c>
      <c r="G138" s="72">
        <v>0</v>
      </c>
      <c r="H138" s="72">
        <v>403650</v>
      </c>
      <c r="I138" s="72">
        <v>0</v>
      </c>
      <c r="J138" s="191">
        <v>0</v>
      </c>
    </row>
    <row r="139" spans="1:10">
      <c r="A139" s="189" t="s">
        <v>109</v>
      </c>
      <c r="B139" s="73" t="s">
        <v>109</v>
      </c>
      <c r="C139" s="73" t="s">
        <v>109</v>
      </c>
      <c r="D139" s="71" t="s">
        <v>293</v>
      </c>
      <c r="E139" s="72">
        <v>419400</v>
      </c>
      <c r="F139" s="72">
        <v>419400</v>
      </c>
      <c r="G139" s="72">
        <v>419400</v>
      </c>
      <c r="H139" s="72">
        <v>419400</v>
      </c>
      <c r="I139" s="72">
        <v>0</v>
      </c>
      <c r="J139" s="191">
        <v>0</v>
      </c>
    </row>
    <row r="140" spans="1:10">
      <c r="A140" s="189" t="s">
        <v>109</v>
      </c>
      <c r="B140" s="73" t="s">
        <v>109</v>
      </c>
      <c r="C140" s="73" t="s">
        <v>109</v>
      </c>
      <c r="D140" s="71" t="s">
        <v>294</v>
      </c>
      <c r="E140" s="72">
        <v>419400</v>
      </c>
      <c r="F140" s="72">
        <v>419400</v>
      </c>
      <c r="G140" s="72">
        <v>419400</v>
      </c>
      <c r="H140" s="72">
        <v>419400</v>
      </c>
      <c r="I140" s="72">
        <v>0</v>
      </c>
      <c r="J140" s="191">
        <v>0</v>
      </c>
    </row>
    <row r="141" spans="1:10">
      <c r="A141" s="189" t="s">
        <v>109</v>
      </c>
      <c r="B141" s="73" t="s">
        <v>109</v>
      </c>
      <c r="C141" s="73" t="s">
        <v>109</v>
      </c>
      <c r="D141" s="71" t="s">
        <v>295</v>
      </c>
      <c r="E141" s="72">
        <v>0</v>
      </c>
      <c r="F141" s="72">
        <v>0</v>
      </c>
      <c r="G141" s="72">
        <v>0</v>
      </c>
      <c r="H141" s="72">
        <v>0</v>
      </c>
      <c r="I141" s="72">
        <v>0</v>
      </c>
      <c r="J141" s="191">
        <v>0</v>
      </c>
    </row>
    <row r="142" spans="1:10">
      <c r="A142" s="189" t="s">
        <v>109</v>
      </c>
      <c r="B142" s="73" t="s">
        <v>109</v>
      </c>
      <c r="C142" s="73" t="s">
        <v>109</v>
      </c>
      <c r="D142" s="71" t="s">
        <v>227</v>
      </c>
      <c r="E142" s="72">
        <v>19462677</v>
      </c>
      <c r="F142" s="72">
        <v>204001756</v>
      </c>
      <c r="G142" s="72" t="s">
        <v>109</v>
      </c>
      <c r="H142" s="72" t="s">
        <v>109</v>
      </c>
      <c r="I142" s="72" t="s">
        <v>109</v>
      </c>
      <c r="J142" s="191" t="s">
        <v>109</v>
      </c>
    </row>
    <row r="143" spans="1:10">
      <c r="A143" s="189" t="s">
        <v>109</v>
      </c>
      <c r="B143" s="73" t="s">
        <v>109</v>
      </c>
      <c r="C143" s="73" t="s">
        <v>109</v>
      </c>
      <c r="D143" s="71" t="s">
        <v>109</v>
      </c>
      <c r="E143" s="72" t="s">
        <v>109</v>
      </c>
      <c r="F143" s="72" t="s">
        <v>109</v>
      </c>
      <c r="G143" s="72" t="s">
        <v>109</v>
      </c>
      <c r="H143" s="72" t="s">
        <v>109</v>
      </c>
      <c r="I143" s="72" t="s">
        <v>109</v>
      </c>
      <c r="J143" s="191" t="s">
        <v>109</v>
      </c>
    </row>
    <row r="144" spans="1:10">
      <c r="A144" s="189" t="s">
        <v>109</v>
      </c>
      <c r="B144" s="73" t="s">
        <v>109</v>
      </c>
      <c r="C144" s="73" t="s">
        <v>109</v>
      </c>
      <c r="D144" s="71" t="s">
        <v>228</v>
      </c>
      <c r="E144" s="72">
        <v>230625093</v>
      </c>
      <c r="F144" s="72" t="s">
        <v>109</v>
      </c>
      <c r="G144" s="72" t="s">
        <v>109</v>
      </c>
      <c r="H144" s="72" t="s">
        <v>109</v>
      </c>
      <c r="I144" s="72" t="s">
        <v>109</v>
      </c>
      <c r="J144" s="191" t="s">
        <v>109</v>
      </c>
    </row>
    <row r="145" spans="1:10">
      <c r="A145" s="189" t="s">
        <v>109</v>
      </c>
      <c r="B145" s="73" t="s">
        <v>109</v>
      </c>
      <c r="C145" s="73" t="s">
        <v>109</v>
      </c>
      <c r="D145" s="71" t="s">
        <v>229</v>
      </c>
      <c r="E145" s="72">
        <v>239839659</v>
      </c>
      <c r="F145" s="72" t="s">
        <v>109</v>
      </c>
      <c r="G145" s="72" t="s">
        <v>109</v>
      </c>
      <c r="H145" s="72" t="s">
        <v>109</v>
      </c>
      <c r="I145" s="72" t="s">
        <v>109</v>
      </c>
      <c r="J145" s="191" t="s">
        <v>109</v>
      </c>
    </row>
    <row r="146" spans="1:10">
      <c r="A146" s="189" t="s">
        <v>109</v>
      </c>
      <c r="B146" s="73" t="s">
        <v>109</v>
      </c>
      <c r="C146" s="73" t="s">
        <v>109</v>
      </c>
      <c r="D146" s="71" t="s">
        <v>230</v>
      </c>
      <c r="E146" s="72">
        <v>155328</v>
      </c>
      <c r="F146" s="72" t="s">
        <v>109</v>
      </c>
      <c r="G146" s="72" t="s">
        <v>109</v>
      </c>
      <c r="H146" s="72" t="s">
        <v>109</v>
      </c>
      <c r="I146" s="72" t="s">
        <v>109</v>
      </c>
      <c r="J146" s="191" t="s">
        <v>109</v>
      </c>
    </row>
    <row r="147" spans="1:10">
      <c r="A147" s="189" t="s">
        <v>109</v>
      </c>
      <c r="B147" s="73" t="s">
        <v>109</v>
      </c>
      <c r="C147" s="73" t="s">
        <v>109</v>
      </c>
      <c r="D147" s="168" t="s">
        <v>422</v>
      </c>
      <c r="E147" s="72">
        <v>239994987</v>
      </c>
      <c r="F147" s="72" t="s">
        <v>109</v>
      </c>
      <c r="G147" s="72" t="s">
        <v>109</v>
      </c>
      <c r="H147" s="72" t="s">
        <v>109</v>
      </c>
      <c r="I147" s="72" t="s">
        <v>109</v>
      </c>
      <c r="J147" s="191" t="s">
        <v>109</v>
      </c>
    </row>
    <row r="148" spans="1:10">
      <c r="A148" s="74"/>
      <c r="B148" s="75"/>
      <c r="C148" s="75"/>
      <c r="D148" s="76"/>
      <c r="E148" s="77"/>
      <c r="F148" s="77"/>
      <c r="G148" s="77"/>
      <c r="H148" s="77"/>
      <c r="I148" s="77"/>
      <c r="J148" s="78"/>
    </row>
    <row r="149" spans="1:10" ht="93.6" customHeight="1">
      <c r="A149" s="229" t="s">
        <v>369</v>
      </c>
      <c r="B149" s="229" t="s">
        <v>109</v>
      </c>
      <c r="C149" s="229" t="s">
        <v>109</v>
      </c>
      <c r="D149" s="229" t="s">
        <v>109</v>
      </c>
      <c r="E149" s="229" t="s">
        <v>109</v>
      </c>
      <c r="F149" s="229" t="s">
        <v>109</v>
      </c>
      <c r="G149" s="229" t="s">
        <v>109</v>
      </c>
      <c r="H149" s="229" t="s">
        <v>109</v>
      </c>
      <c r="I149" s="229" t="s">
        <v>109</v>
      </c>
      <c r="J149" s="229" t="s">
        <v>109</v>
      </c>
    </row>
  </sheetData>
  <sheetProtection selectLockedCells="1" selectUnlockedCells="1"/>
  <mergeCells count="25">
    <mergeCell ref="A1:C1"/>
    <mergeCell ref="I1:J1"/>
    <mergeCell ref="A2:C2"/>
    <mergeCell ref="D2:H2"/>
    <mergeCell ref="I2:J2"/>
    <mergeCell ref="A3:J3"/>
    <mergeCell ref="E64:F64"/>
    <mergeCell ref="G64:H64"/>
    <mergeCell ref="I64:J64"/>
    <mergeCell ref="A4:J4"/>
    <mergeCell ref="A5:J5"/>
    <mergeCell ref="A6:D6"/>
    <mergeCell ref="E6:F6"/>
    <mergeCell ref="G6:H6"/>
    <mergeCell ref="I6:J6"/>
    <mergeCell ref="A149:J149"/>
    <mergeCell ref="A59:C59"/>
    <mergeCell ref="I59:J59"/>
    <mergeCell ref="A60:C60"/>
    <mergeCell ref="D60:H60"/>
    <mergeCell ref="I60:J60"/>
    <mergeCell ref="A61:J61"/>
    <mergeCell ref="A62:J62"/>
    <mergeCell ref="A63:J63"/>
    <mergeCell ref="A64:D64"/>
  </mergeCells>
  <phoneticPr fontId="11" type="noConversion"/>
  <hyperlinks>
    <hyperlink ref="AE1" location="預告統計資料發布時間表!A1" display="回發布時間表" xr:uid="{00000000-0004-0000-0500-000000000000}"/>
    <hyperlink ref="K1" location="預告統計資料發布時間表!A1" display="回發布時間表" xr:uid="{00000000-0004-0000-0500-000001000000}"/>
    <hyperlink ref="AE59" location="預告統計資料發布時間表!A1" display="回發布時間表" xr:uid="{00000000-0004-0000-05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52"/>
  <sheetViews>
    <sheetView zoomScale="90" zoomScaleNormal="90" workbookViewId="0">
      <selection activeCell="K1" sqref="K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1" customFormat="1" ht="15">
      <c r="A1" s="242" t="s">
        <v>93</v>
      </c>
      <c r="B1" s="242"/>
      <c r="C1" s="242"/>
      <c r="D1" s="79"/>
      <c r="E1" s="79"/>
      <c r="F1" s="79"/>
      <c r="G1" s="79"/>
      <c r="H1" s="79"/>
      <c r="I1" s="243" t="s">
        <v>94</v>
      </c>
      <c r="J1" s="243"/>
      <c r="K1" s="80" t="s">
        <v>7</v>
      </c>
      <c r="AE1" s="80" t="s">
        <v>7</v>
      </c>
    </row>
    <row r="2" spans="1:31" s="81" customFormat="1" ht="15.6">
      <c r="A2" s="230" t="s">
        <v>95</v>
      </c>
      <c r="B2" s="230"/>
      <c r="C2" s="230"/>
      <c r="D2" s="232" t="s">
        <v>96</v>
      </c>
      <c r="E2" s="232"/>
      <c r="F2" s="232"/>
      <c r="G2" s="232"/>
      <c r="H2" s="232"/>
      <c r="I2" s="233" t="s">
        <v>97</v>
      </c>
      <c r="J2" s="234"/>
      <c r="K2" s="80"/>
    </row>
    <row r="3" spans="1:31">
      <c r="A3" s="235" t="s">
        <v>98</v>
      </c>
      <c r="B3" s="235"/>
      <c r="C3" s="235"/>
      <c r="D3" s="235"/>
      <c r="E3" s="235"/>
      <c r="F3" s="235"/>
      <c r="G3" s="235"/>
      <c r="H3" s="235"/>
      <c r="I3" s="235"/>
      <c r="J3" s="235"/>
    </row>
    <row r="4" spans="1:31">
      <c r="A4" s="235" t="s">
        <v>233</v>
      </c>
      <c r="B4" s="235"/>
      <c r="C4" s="235"/>
      <c r="D4" s="235"/>
      <c r="E4" s="235"/>
      <c r="F4" s="235"/>
      <c r="G4" s="235"/>
      <c r="H4" s="235"/>
      <c r="I4" s="235"/>
      <c r="J4" s="235"/>
    </row>
    <row r="5" spans="1:31">
      <c r="A5" s="236" t="s">
        <v>423</v>
      </c>
      <c r="B5" s="236"/>
      <c r="C5" s="236"/>
      <c r="D5" s="236"/>
      <c r="E5" s="236"/>
      <c r="F5" s="236"/>
      <c r="G5" s="236"/>
      <c r="H5" s="236"/>
      <c r="I5" s="236"/>
      <c r="J5" s="236"/>
    </row>
    <row r="6" spans="1:31" ht="16.2" customHeight="1">
      <c r="A6" s="237" t="s">
        <v>99</v>
      </c>
      <c r="B6" s="237"/>
      <c r="C6" s="237"/>
      <c r="D6" s="238"/>
      <c r="E6" s="239" t="s">
        <v>100</v>
      </c>
      <c r="F6" s="240"/>
      <c r="G6" s="239" t="s">
        <v>101</v>
      </c>
      <c r="H6" s="240"/>
      <c r="I6" s="239" t="s">
        <v>102</v>
      </c>
      <c r="J6" s="241"/>
    </row>
    <row r="7" spans="1:31">
      <c r="A7" s="149" t="s">
        <v>103</v>
      </c>
      <c r="B7" s="68" t="s">
        <v>104</v>
      </c>
      <c r="C7" s="68" t="s">
        <v>105</v>
      </c>
      <c r="D7" s="69" t="s">
        <v>106</v>
      </c>
      <c r="E7" s="70" t="s">
        <v>107</v>
      </c>
      <c r="F7" s="70" t="s">
        <v>108</v>
      </c>
      <c r="G7" s="70" t="s">
        <v>107</v>
      </c>
      <c r="H7" s="70" t="s">
        <v>108</v>
      </c>
      <c r="I7" s="70" t="s">
        <v>107</v>
      </c>
      <c r="J7" s="148" t="s">
        <v>108</v>
      </c>
    </row>
    <row r="8" spans="1:31">
      <c r="A8" s="189" t="s">
        <v>109</v>
      </c>
      <c r="B8" s="68" t="s">
        <v>109</v>
      </c>
      <c r="C8" s="68" t="s">
        <v>109</v>
      </c>
      <c r="D8" s="71" t="s">
        <v>110</v>
      </c>
      <c r="E8" s="72">
        <v>40937723</v>
      </c>
      <c r="F8" s="72">
        <v>231810225</v>
      </c>
      <c r="G8" s="72">
        <v>18657368</v>
      </c>
      <c r="H8" s="72">
        <v>173917246</v>
      </c>
      <c r="I8" s="72">
        <v>22280355</v>
      </c>
      <c r="J8" s="190">
        <v>57892979</v>
      </c>
    </row>
    <row r="9" spans="1:31">
      <c r="A9" s="189" t="s">
        <v>109</v>
      </c>
      <c r="B9" s="73" t="s">
        <v>109</v>
      </c>
      <c r="C9" s="73" t="s">
        <v>109</v>
      </c>
      <c r="D9" s="71" t="s">
        <v>111</v>
      </c>
      <c r="E9" s="72">
        <v>40937723</v>
      </c>
      <c r="F9" s="72">
        <v>231810225</v>
      </c>
      <c r="G9" s="72">
        <v>18657368</v>
      </c>
      <c r="H9" s="72">
        <v>173917246</v>
      </c>
      <c r="I9" s="72">
        <v>22280355</v>
      </c>
      <c r="J9" s="190">
        <v>57892979</v>
      </c>
    </row>
    <row r="10" spans="1:31">
      <c r="A10" s="189" t="s">
        <v>112</v>
      </c>
      <c r="B10" s="73" t="s">
        <v>109</v>
      </c>
      <c r="C10" s="73" t="s">
        <v>109</v>
      </c>
      <c r="D10" s="71" t="s">
        <v>113</v>
      </c>
      <c r="E10" s="72">
        <v>10104333</v>
      </c>
      <c r="F10" s="72">
        <v>133226053</v>
      </c>
      <c r="G10" s="72">
        <v>10104333</v>
      </c>
      <c r="H10" s="72">
        <v>133226053</v>
      </c>
      <c r="I10" s="72">
        <v>0</v>
      </c>
      <c r="J10" s="191">
        <v>0</v>
      </c>
    </row>
    <row r="11" spans="1:31">
      <c r="A11" s="189" t="s">
        <v>112</v>
      </c>
      <c r="B11" s="73" t="s">
        <v>116</v>
      </c>
      <c r="C11" s="73" t="s">
        <v>109</v>
      </c>
      <c r="D11" s="71" t="s">
        <v>126</v>
      </c>
      <c r="E11" s="72">
        <v>0</v>
      </c>
      <c r="F11" s="72">
        <v>910888</v>
      </c>
      <c r="G11" s="72">
        <v>0</v>
      </c>
      <c r="H11" s="72">
        <v>910888</v>
      </c>
      <c r="I11" s="72">
        <v>0</v>
      </c>
      <c r="J11" s="191">
        <v>0</v>
      </c>
    </row>
    <row r="12" spans="1:31">
      <c r="A12" s="189" t="s">
        <v>112</v>
      </c>
      <c r="B12" s="73" t="s">
        <v>116</v>
      </c>
      <c r="C12" s="73" t="s">
        <v>112</v>
      </c>
      <c r="D12" s="71" t="s">
        <v>368</v>
      </c>
      <c r="E12" s="72">
        <v>0</v>
      </c>
      <c r="F12" s="72">
        <v>607318</v>
      </c>
      <c r="G12" s="72">
        <v>0</v>
      </c>
      <c r="H12" s="72">
        <v>607318</v>
      </c>
      <c r="I12" s="72">
        <v>0</v>
      </c>
      <c r="J12" s="191">
        <v>0</v>
      </c>
    </row>
    <row r="13" spans="1:31">
      <c r="A13" s="189" t="s">
        <v>112</v>
      </c>
      <c r="B13" s="73" t="s">
        <v>116</v>
      </c>
      <c r="C13" s="73" t="s">
        <v>116</v>
      </c>
      <c r="D13" s="71" t="s">
        <v>127</v>
      </c>
      <c r="E13" s="72">
        <v>0</v>
      </c>
      <c r="F13" s="72">
        <v>303570</v>
      </c>
      <c r="G13" s="72">
        <v>0</v>
      </c>
      <c r="H13" s="72">
        <v>303570</v>
      </c>
      <c r="I13" s="72">
        <v>0</v>
      </c>
      <c r="J13" s="191">
        <v>0</v>
      </c>
    </row>
    <row r="14" spans="1:31">
      <c r="A14" s="189" t="s">
        <v>112</v>
      </c>
      <c r="B14" s="73" t="s">
        <v>143</v>
      </c>
      <c r="C14" s="73" t="s">
        <v>109</v>
      </c>
      <c r="D14" s="71" t="s">
        <v>114</v>
      </c>
      <c r="E14" s="72">
        <v>686088</v>
      </c>
      <c r="F14" s="72">
        <v>2304300</v>
      </c>
      <c r="G14" s="72">
        <v>686088</v>
      </c>
      <c r="H14" s="72">
        <v>2304300</v>
      </c>
      <c r="I14" s="72">
        <v>0</v>
      </c>
      <c r="J14" s="191">
        <v>0</v>
      </c>
    </row>
    <row r="15" spans="1:31">
      <c r="A15" s="189" t="s">
        <v>112</v>
      </c>
      <c r="B15" s="73" t="s">
        <v>143</v>
      </c>
      <c r="C15" s="73" t="s">
        <v>112</v>
      </c>
      <c r="D15" s="71" t="s">
        <v>115</v>
      </c>
      <c r="E15" s="72">
        <v>686088</v>
      </c>
      <c r="F15" s="72">
        <v>2304300</v>
      </c>
      <c r="G15" s="72">
        <v>686088</v>
      </c>
      <c r="H15" s="72">
        <v>2304300</v>
      </c>
      <c r="I15" s="72">
        <v>0</v>
      </c>
      <c r="J15" s="191">
        <v>0</v>
      </c>
    </row>
    <row r="16" spans="1:31">
      <c r="A16" s="189" t="s">
        <v>112</v>
      </c>
      <c r="B16" s="73" t="s">
        <v>278</v>
      </c>
      <c r="C16" s="73" t="s">
        <v>109</v>
      </c>
      <c r="D16" s="71" t="s">
        <v>117</v>
      </c>
      <c r="E16" s="72">
        <v>18680</v>
      </c>
      <c r="F16" s="72">
        <v>5403523</v>
      </c>
      <c r="G16" s="72">
        <v>18680</v>
      </c>
      <c r="H16" s="72">
        <v>5403523</v>
      </c>
      <c r="I16" s="72">
        <v>0</v>
      </c>
      <c r="J16" s="191">
        <v>0</v>
      </c>
    </row>
    <row r="17" spans="1:10">
      <c r="A17" s="189" t="s">
        <v>112</v>
      </c>
      <c r="B17" s="73" t="s">
        <v>278</v>
      </c>
      <c r="C17" s="73" t="s">
        <v>112</v>
      </c>
      <c r="D17" s="71" t="s">
        <v>118</v>
      </c>
      <c r="E17" s="72">
        <v>18680</v>
      </c>
      <c r="F17" s="72">
        <v>5403523</v>
      </c>
      <c r="G17" s="72">
        <v>18680</v>
      </c>
      <c r="H17" s="72">
        <v>5403523</v>
      </c>
      <c r="I17" s="72">
        <v>0</v>
      </c>
      <c r="J17" s="191">
        <v>0</v>
      </c>
    </row>
    <row r="18" spans="1:10">
      <c r="A18" s="189" t="s">
        <v>112</v>
      </c>
      <c r="B18" s="73" t="s">
        <v>145</v>
      </c>
      <c r="C18" s="73" t="s">
        <v>109</v>
      </c>
      <c r="D18" s="71" t="s">
        <v>120</v>
      </c>
      <c r="E18" s="72">
        <v>46761</v>
      </c>
      <c r="F18" s="72">
        <v>967436</v>
      </c>
      <c r="G18" s="72">
        <v>46761</v>
      </c>
      <c r="H18" s="72">
        <v>967436</v>
      </c>
      <c r="I18" s="72">
        <v>0</v>
      </c>
      <c r="J18" s="191">
        <v>0</v>
      </c>
    </row>
    <row r="19" spans="1:10">
      <c r="A19" s="189" t="s">
        <v>112</v>
      </c>
      <c r="B19" s="73" t="s">
        <v>145</v>
      </c>
      <c r="C19" s="73" t="s">
        <v>112</v>
      </c>
      <c r="D19" s="71" t="s">
        <v>121</v>
      </c>
      <c r="E19" s="72">
        <v>46761</v>
      </c>
      <c r="F19" s="72">
        <v>967436</v>
      </c>
      <c r="G19" s="72">
        <v>46761</v>
      </c>
      <c r="H19" s="72">
        <v>967436</v>
      </c>
      <c r="I19" s="72">
        <v>0</v>
      </c>
      <c r="J19" s="191">
        <v>0</v>
      </c>
    </row>
    <row r="20" spans="1:10">
      <c r="A20" s="189" t="s">
        <v>112</v>
      </c>
      <c r="B20" s="73" t="s">
        <v>279</v>
      </c>
      <c r="C20" s="73" t="s">
        <v>109</v>
      </c>
      <c r="D20" s="71" t="s">
        <v>123</v>
      </c>
      <c r="E20" s="72">
        <v>34920</v>
      </c>
      <c r="F20" s="72">
        <v>297609</v>
      </c>
      <c r="G20" s="72">
        <v>34920</v>
      </c>
      <c r="H20" s="72">
        <v>297609</v>
      </c>
      <c r="I20" s="72">
        <v>0</v>
      </c>
      <c r="J20" s="191">
        <v>0</v>
      </c>
    </row>
    <row r="21" spans="1:10">
      <c r="A21" s="189" t="s">
        <v>112</v>
      </c>
      <c r="B21" s="73" t="s">
        <v>279</v>
      </c>
      <c r="C21" s="73" t="s">
        <v>112</v>
      </c>
      <c r="D21" s="71" t="s">
        <v>124</v>
      </c>
      <c r="E21" s="72">
        <v>34920</v>
      </c>
      <c r="F21" s="72">
        <v>297609</v>
      </c>
      <c r="G21" s="72">
        <v>34920</v>
      </c>
      <c r="H21" s="72">
        <v>297609</v>
      </c>
      <c r="I21" s="72">
        <v>0</v>
      </c>
      <c r="J21" s="191">
        <v>0</v>
      </c>
    </row>
    <row r="22" spans="1:10">
      <c r="A22" s="189" t="s">
        <v>112</v>
      </c>
      <c r="B22" s="73" t="s">
        <v>280</v>
      </c>
      <c r="C22" s="73" t="s">
        <v>109</v>
      </c>
      <c r="D22" s="71" t="s">
        <v>129</v>
      </c>
      <c r="E22" s="72">
        <v>9317884</v>
      </c>
      <c r="F22" s="72">
        <v>123342297</v>
      </c>
      <c r="G22" s="72">
        <v>9317884</v>
      </c>
      <c r="H22" s="72">
        <v>123342297</v>
      </c>
      <c r="I22" s="72">
        <v>0</v>
      </c>
      <c r="J22" s="191">
        <v>0</v>
      </c>
    </row>
    <row r="23" spans="1:10">
      <c r="A23" s="189" t="s">
        <v>112</v>
      </c>
      <c r="B23" s="73" t="s">
        <v>280</v>
      </c>
      <c r="C23" s="73" t="s">
        <v>112</v>
      </c>
      <c r="D23" s="71" t="s">
        <v>130</v>
      </c>
      <c r="E23" s="72">
        <v>9317884</v>
      </c>
      <c r="F23" s="72">
        <v>123342297</v>
      </c>
      <c r="G23" s="72">
        <v>9317884</v>
      </c>
      <c r="H23" s="72">
        <v>123342297</v>
      </c>
      <c r="I23" s="72">
        <v>0</v>
      </c>
      <c r="J23" s="191">
        <v>0</v>
      </c>
    </row>
    <row r="24" spans="1:10">
      <c r="A24" s="189" t="s">
        <v>119</v>
      </c>
      <c r="B24" s="73" t="s">
        <v>109</v>
      </c>
      <c r="C24" s="73" t="s">
        <v>109</v>
      </c>
      <c r="D24" s="71" t="s">
        <v>132</v>
      </c>
      <c r="E24" s="72">
        <v>43000</v>
      </c>
      <c r="F24" s="72">
        <v>266216</v>
      </c>
      <c r="G24" s="72">
        <v>43000</v>
      </c>
      <c r="H24" s="72">
        <v>266216</v>
      </c>
      <c r="I24" s="72">
        <v>0</v>
      </c>
      <c r="J24" s="191">
        <v>0</v>
      </c>
    </row>
    <row r="25" spans="1:10">
      <c r="A25" s="189" t="s">
        <v>119</v>
      </c>
      <c r="B25" s="73" t="s">
        <v>116</v>
      </c>
      <c r="C25" s="73" t="s">
        <v>109</v>
      </c>
      <c r="D25" s="71" t="s">
        <v>133</v>
      </c>
      <c r="E25" s="72">
        <v>43000</v>
      </c>
      <c r="F25" s="72">
        <v>67000</v>
      </c>
      <c r="G25" s="72">
        <v>43000</v>
      </c>
      <c r="H25" s="72">
        <v>67000</v>
      </c>
      <c r="I25" s="72">
        <v>0</v>
      </c>
      <c r="J25" s="191">
        <v>0</v>
      </c>
    </row>
    <row r="26" spans="1:10">
      <c r="A26" s="189" t="s">
        <v>119</v>
      </c>
      <c r="B26" s="73" t="s">
        <v>116</v>
      </c>
      <c r="C26" s="73" t="s">
        <v>112</v>
      </c>
      <c r="D26" s="71" t="s">
        <v>134</v>
      </c>
      <c r="E26" s="72">
        <v>43000</v>
      </c>
      <c r="F26" s="72">
        <v>67000</v>
      </c>
      <c r="G26" s="72">
        <v>43000</v>
      </c>
      <c r="H26" s="72">
        <v>67000</v>
      </c>
      <c r="I26" s="72">
        <v>0</v>
      </c>
      <c r="J26" s="191">
        <v>0</v>
      </c>
    </row>
    <row r="27" spans="1:10">
      <c r="A27" s="189" t="s">
        <v>119</v>
      </c>
      <c r="B27" s="73" t="s">
        <v>131</v>
      </c>
      <c r="C27" s="73" t="s">
        <v>109</v>
      </c>
      <c r="D27" s="71" t="s">
        <v>135</v>
      </c>
      <c r="E27" s="72">
        <v>0</v>
      </c>
      <c r="F27" s="72">
        <v>199216</v>
      </c>
      <c r="G27" s="72">
        <v>0</v>
      </c>
      <c r="H27" s="72">
        <v>199216</v>
      </c>
      <c r="I27" s="72">
        <v>0</v>
      </c>
      <c r="J27" s="191">
        <v>0</v>
      </c>
    </row>
    <row r="28" spans="1:10">
      <c r="A28" s="189" t="s">
        <v>119</v>
      </c>
      <c r="B28" s="73" t="s">
        <v>131</v>
      </c>
      <c r="C28" s="73" t="s">
        <v>112</v>
      </c>
      <c r="D28" s="71" t="s">
        <v>136</v>
      </c>
      <c r="E28" s="72">
        <v>0</v>
      </c>
      <c r="F28" s="72">
        <v>199216</v>
      </c>
      <c r="G28" s="72">
        <v>0</v>
      </c>
      <c r="H28" s="72">
        <v>199216</v>
      </c>
      <c r="I28" s="72">
        <v>0</v>
      </c>
      <c r="J28" s="191">
        <v>0</v>
      </c>
    </row>
    <row r="29" spans="1:10">
      <c r="A29" s="189" t="s">
        <v>152</v>
      </c>
      <c r="B29" s="73" t="s">
        <v>109</v>
      </c>
      <c r="C29" s="73" t="s">
        <v>109</v>
      </c>
      <c r="D29" s="71" t="s">
        <v>137</v>
      </c>
      <c r="E29" s="72">
        <v>769339</v>
      </c>
      <c r="F29" s="72">
        <v>6898280</v>
      </c>
      <c r="G29" s="72">
        <v>769339</v>
      </c>
      <c r="H29" s="72">
        <v>6898280</v>
      </c>
      <c r="I29" s="72">
        <v>0</v>
      </c>
      <c r="J29" s="191">
        <v>0</v>
      </c>
    </row>
    <row r="30" spans="1:10">
      <c r="A30" s="189" t="s">
        <v>152</v>
      </c>
      <c r="B30" s="73" t="s">
        <v>112</v>
      </c>
      <c r="C30" s="73" t="s">
        <v>109</v>
      </c>
      <c r="D30" s="71" t="s">
        <v>138</v>
      </c>
      <c r="E30" s="72">
        <v>588660</v>
      </c>
      <c r="F30" s="72">
        <v>1294844</v>
      </c>
      <c r="G30" s="72">
        <v>588660</v>
      </c>
      <c r="H30" s="72">
        <v>1294844</v>
      </c>
      <c r="I30" s="72">
        <v>0</v>
      </c>
      <c r="J30" s="191">
        <v>0</v>
      </c>
    </row>
    <row r="31" spans="1:10">
      <c r="A31" s="189" t="s">
        <v>152</v>
      </c>
      <c r="B31" s="73" t="s">
        <v>112</v>
      </c>
      <c r="C31" s="73" t="s">
        <v>112</v>
      </c>
      <c r="D31" s="71" t="s">
        <v>139</v>
      </c>
      <c r="E31" s="72">
        <v>576670</v>
      </c>
      <c r="F31" s="72">
        <v>1129844</v>
      </c>
      <c r="G31" s="72">
        <v>576670</v>
      </c>
      <c r="H31" s="72">
        <v>1129844</v>
      </c>
      <c r="I31" s="72">
        <v>0</v>
      </c>
      <c r="J31" s="191">
        <v>0</v>
      </c>
    </row>
    <row r="32" spans="1:10">
      <c r="A32" s="189" t="s">
        <v>152</v>
      </c>
      <c r="B32" s="73" t="s">
        <v>112</v>
      </c>
      <c r="C32" s="73" t="s">
        <v>116</v>
      </c>
      <c r="D32" s="71" t="s">
        <v>140</v>
      </c>
      <c r="E32" s="72">
        <v>11990</v>
      </c>
      <c r="F32" s="72">
        <v>165000</v>
      </c>
      <c r="G32" s="72">
        <v>11990</v>
      </c>
      <c r="H32" s="72">
        <v>165000</v>
      </c>
      <c r="I32" s="72">
        <v>0</v>
      </c>
      <c r="J32" s="191">
        <v>0</v>
      </c>
    </row>
    <row r="33" spans="1:10">
      <c r="A33" s="189" t="s">
        <v>152</v>
      </c>
      <c r="B33" s="73" t="s">
        <v>131</v>
      </c>
      <c r="C33" s="73" t="s">
        <v>109</v>
      </c>
      <c r="D33" s="71" t="s">
        <v>141</v>
      </c>
      <c r="E33" s="72">
        <v>180679</v>
      </c>
      <c r="F33" s="72">
        <v>5603436</v>
      </c>
      <c r="G33" s="72">
        <v>180679</v>
      </c>
      <c r="H33" s="72">
        <v>5603436</v>
      </c>
      <c r="I33" s="72">
        <v>0</v>
      </c>
      <c r="J33" s="191">
        <v>0</v>
      </c>
    </row>
    <row r="34" spans="1:10">
      <c r="A34" s="189" t="s">
        <v>152</v>
      </c>
      <c r="B34" s="73" t="s">
        <v>131</v>
      </c>
      <c r="C34" s="73" t="s">
        <v>131</v>
      </c>
      <c r="D34" s="71" t="s">
        <v>142</v>
      </c>
      <c r="E34" s="72">
        <v>679</v>
      </c>
      <c r="F34" s="72">
        <v>28347</v>
      </c>
      <c r="G34" s="72">
        <v>679</v>
      </c>
      <c r="H34" s="72">
        <v>28347</v>
      </c>
      <c r="I34" s="72">
        <v>0</v>
      </c>
      <c r="J34" s="191">
        <v>0</v>
      </c>
    </row>
    <row r="35" spans="1:10">
      <c r="A35" s="189" t="s">
        <v>152</v>
      </c>
      <c r="B35" s="73" t="s">
        <v>131</v>
      </c>
      <c r="C35" s="73" t="s">
        <v>122</v>
      </c>
      <c r="D35" s="71" t="s">
        <v>144</v>
      </c>
      <c r="E35" s="72">
        <v>180000</v>
      </c>
      <c r="F35" s="72">
        <v>3765200</v>
      </c>
      <c r="G35" s="72">
        <v>180000</v>
      </c>
      <c r="H35" s="72">
        <v>3765200</v>
      </c>
      <c r="I35" s="72">
        <v>0</v>
      </c>
      <c r="J35" s="191">
        <v>0</v>
      </c>
    </row>
    <row r="36" spans="1:10">
      <c r="A36" s="189" t="s">
        <v>152</v>
      </c>
      <c r="B36" s="73" t="s">
        <v>131</v>
      </c>
      <c r="C36" s="73" t="s">
        <v>155</v>
      </c>
      <c r="D36" s="71" t="s">
        <v>146</v>
      </c>
      <c r="E36" s="72">
        <v>0</v>
      </c>
      <c r="F36" s="72">
        <v>1809889</v>
      </c>
      <c r="G36" s="72">
        <v>0</v>
      </c>
      <c r="H36" s="72">
        <v>1809889</v>
      </c>
      <c r="I36" s="72">
        <v>0</v>
      </c>
      <c r="J36" s="191">
        <v>0</v>
      </c>
    </row>
    <row r="37" spans="1:10">
      <c r="A37" s="189" t="s">
        <v>125</v>
      </c>
      <c r="B37" s="73" t="s">
        <v>109</v>
      </c>
      <c r="C37" s="73" t="s">
        <v>109</v>
      </c>
      <c r="D37" s="71" t="s">
        <v>147</v>
      </c>
      <c r="E37" s="72">
        <v>250397</v>
      </c>
      <c r="F37" s="72">
        <v>1184572</v>
      </c>
      <c r="G37" s="72">
        <v>250397</v>
      </c>
      <c r="H37" s="72">
        <v>1184572</v>
      </c>
      <c r="I37" s="72">
        <v>0</v>
      </c>
      <c r="J37" s="191">
        <v>0</v>
      </c>
    </row>
    <row r="38" spans="1:10">
      <c r="A38" s="189" t="s">
        <v>125</v>
      </c>
      <c r="B38" s="73" t="s">
        <v>112</v>
      </c>
      <c r="C38" s="73" t="s">
        <v>109</v>
      </c>
      <c r="D38" s="71" t="s">
        <v>148</v>
      </c>
      <c r="E38" s="72">
        <v>250397</v>
      </c>
      <c r="F38" s="72">
        <v>1108665</v>
      </c>
      <c r="G38" s="72">
        <v>250397</v>
      </c>
      <c r="H38" s="72">
        <v>1108665</v>
      </c>
      <c r="I38" s="72">
        <v>0</v>
      </c>
      <c r="J38" s="191">
        <v>0</v>
      </c>
    </row>
    <row r="39" spans="1:10">
      <c r="A39" s="189" t="s">
        <v>125</v>
      </c>
      <c r="B39" s="73" t="s">
        <v>112</v>
      </c>
      <c r="C39" s="73" t="s">
        <v>112</v>
      </c>
      <c r="D39" s="71" t="s">
        <v>149</v>
      </c>
      <c r="E39" s="72">
        <v>94949</v>
      </c>
      <c r="F39" s="72">
        <v>253758</v>
      </c>
      <c r="G39" s="72">
        <v>94949</v>
      </c>
      <c r="H39" s="72">
        <v>253758</v>
      </c>
      <c r="I39" s="72">
        <v>0</v>
      </c>
      <c r="J39" s="191">
        <v>0</v>
      </c>
    </row>
    <row r="40" spans="1:10">
      <c r="A40" s="189" t="s">
        <v>125</v>
      </c>
      <c r="B40" s="73" t="s">
        <v>112</v>
      </c>
      <c r="C40" s="73" t="s">
        <v>116</v>
      </c>
      <c r="D40" s="71" t="s">
        <v>151</v>
      </c>
      <c r="E40" s="72">
        <v>0</v>
      </c>
      <c r="F40" s="72">
        <v>111011</v>
      </c>
      <c r="G40" s="72">
        <v>0</v>
      </c>
      <c r="H40" s="72">
        <v>111011</v>
      </c>
      <c r="I40" s="72">
        <v>0</v>
      </c>
      <c r="J40" s="191">
        <v>0</v>
      </c>
    </row>
    <row r="41" spans="1:10">
      <c r="A41" s="189" t="s">
        <v>125</v>
      </c>
      <c r="B41" s="73" t="s">
        <v>112</v>
      </c>
      <c r="C41" s="73" t="s">
        <v>131</v>
      </c>
      <c r="D41" s="71" t="s">
        <v>150</v>
      </c>
      <c r="E41" s="72">
        <v>155448</v>
      </c>
      <c r="F41" s="72">
        <v>743896</v>
      </c>
      <c r="G41" s="72">
        <v>155448</v>
      </c>
      <c r="H41" s="72">
        <v>743896</v>
      </c>
      <c r="I41" s="72">
        <v>0</v>
      </c>
      <c r="J41" s="191">
        <v>0</v>
      </c>
    </row>
    <row r="42" spans="1:10">
      <c r="A42" s="189" t="s">
        <v>125</v>
      </c>
      <c r="B42" s="73" t="s">
        <v>152</v>
      </c>
      <c r="C42" s="73" t="s">
        <v>109</v>
      </c>
      <c r="D42" s="71" t="s">
        <v>153</v>
      </c>
      <c r="E42" s="72">
        <v>0</v>
      </c>
      <c r="F42" s="72">
        <v>75907</v>
      </c>
      <c r="G42" s="72">
        <v>0</v>
      </c>
      <c r="H42" s="72">
        <v>75907</v>
      </c>
      <c r="I42" s="72">
        <v>0</v>
      </c>
      <c r="J42" s="191">
        <v>0</v>
      </c>
    </row>
    <row r="43" spans="1:10">
      <c r="A43" s="189" t="s">
        <v>125</v>
      </c>
      <c r="B43" s="73" t="s">
        <v>152</v>
      </c>
      <c r="C43" s="73" t="s">
        <v>112</v>
      </c>
      <c r="D43" s="71" t="s">
        <v>154</v>
      </c>
      <c r="E43" s="72">
        <v>0</v>
      </c>
      <c r="F43" s="72">
        <v>75907</v>
      </c>
      <c r="G43" s="72">
        <v>0</v>
      </c>
      <c r="H43" s="72">
        <v>75907</v>
      </c>
      <c r="I43" s="72">
        <v>0</v>
      </c>
      <c r="J43" s="191">
        <v>0</v>
      </c>
    </row>
    <row r="44" spans="1:10">
      <c r="A44" s="189" t="s">
        <v>128</v>
      </c>
      <c r="B44" s="73" t="s">
        <v>109</v>
      </c>
      <c r="C44" s="73" t="s">
        <v>109</v>
      </c>
      <c r="D44" s="71" t="s">
        <v>156</v>
      </c>
      <c r="E44" s="72">
        <v>29496697</v>
      </c>
      <c r="F44" s="72">
        <v>86700262</v>
      </c>
      <c r="G44" s="72">
        <v>7216342</v>
      </c>
      <c r="H44" s="72">
        <v>28807283</v>
      </c>
      <c r="I44" s="72">
        <v>22280355</v>
      </c>
      <c r="J44" s="190">
        <v>57892979</v>
      </c>
    </row>
    <row r="45" spans="1:10">
      <c r="A45" s="189" t="s">
        <v>128</v>
      </c>
      <c r="B45" s="73" t="s">
        <v>112</v>
      </c>
      <c r="C45" s="73" t="s">
        <v>109</v>
      </c>
      <c r="D45" s="71" t="s">
        <v>157</v>
      </c>
      <c r="E45" s="72">
        <v>29496697</v>
      </c>
      <c r="F45" s="72">
        <v>86700262</v>
      </c>
      <c r="G45" s="72">
        <v>7216342</v>
      </c>
      <c r="H45" s="72">
        <v>28807283</v>
      </c>
      <c r="I45" s="72">
        <v>22280355</v>
      </c>
      <c r="J45" s="190">
        <v>57892979</v>
      </c>
    </row>
    <row r="46" spans="1:10">
      <c r="A46" s="189" t="s">
        <v>128</v>
      </c>
      <c r="B46" s="73" t="s">
        <v>112</v>
      </c>
      <c r="C46" s="73" t="s">
        <v>112</v>
      </c>
      <c r="D46" s="71" t="s">
        <v>158</v>
      </c>
      <c r="E46" s="72">
        <v>0</v>
      </c>
      <c r="F46" s="72">
        <v>3585924</v>
      </c>
      <c r="G46" s="72">
        <v>0</v>
      </c>
      <c r="H46" s="72">
        <v>3585924</v>
      </c>
      <c r="I46" s="72">
        <v>0</v>
      </c>
      <c r="J46" s="190">
        <v>0</v>
      </c>
    </row>
    <row r="47" spans="1:10">
      <c r="A47" s="189" t="s">
        <v>128</v>
      </c>
      <c r="B47" s="73" t="s">
        <v>112</v>
      </c>
      <c r="C47" s="73" t="s">
        <v>116</v>
      </c>
      <c r="D47" s="71" t="s">
        <v>159</v>
      </c>
      <c r="E47" s="72">
        <v>29496697</v>
      </c>
      <c r="F47" s="72">
        <v>83114338</v>
      </c>
      <c r="G47" s="72">
        <v>7216342</v>
      </c>
      <c r="H47" s="72">
        <v>25221359</v>
      </c>
      <c r="I47" s="72">
        <v>22280355</v>
      </c>
      <c r="J47" s="190">
        <v>57892979</v>
      </c>
    </row>
    <row r="48" spans="1:10">
      <c r="A48" s="189" t="s">
        <v>281</v>
      </c>
      <c r="B48" s="73" t="s">
        <v>109</v>
      </c>
      <c r="C48" s="73" t="s">
        <v>109</v>
      </c>
      <c r="D48" s="71" t="s">
        <v>160</v>
      </c>
      <c r="E48" s="72">
        <v>273957</v>
      </c>
      <c r="F48" s="72">
        <v>3534842</v>
      </c>
      <c r="G48" s="72">
        <v>273957</v>
      </c>
      <c r="H48" s="72">
        <v>3534842</v>
      </c>
      <c r="I48" s="72">
        <v>0</v>
      </c>
      <c r="J48" s="191">
        <v>0</v>
      </c>
    </row>
    <row r="49" spans="1:31">
      <c r="A49" s="189" t="s">
        <v>281</v>
      </c>
      <c r="B49" s="73" t="s">
        <v>112</v>
      </c>
      <c r="C49" s="73" t="s">
        <v>109</v>
      </c>
      <c r="D49" s="71" t="s">
        <v>161</v>
      </c>
      <c r="E49" s="72">
        <v>8400</v>
      </c>
      <c r="F49" s="72">
        <v>1024365</v>
      </c>
      <c r="G49" s="72">
        <v>8400</v>
      </c>
      <c r="H49" s="72">
        <v>1024365</v>
      </c>
      <c r="I49" s="72">
        <v>0</v>
      </c>
      <c r="J49" s="191">
        <v>0</v>
      </c>
    </row>
    <row r="50" spans="1:31">
      <c r="A50" s="189" t="s">
        <v>281</v>
      </c>
      <c r="B50" s="73" t="s">
        <v>112</v>
      </c>
      <c r="C50" s="73" t="s">
        <v>112</v>
      </c>
      <c r="D50" s="71" t="s">
        <v>162</v>
      </c>
      <c r="E50" s="72">
        <v>8400</v>
      </c>
      <c r="F50" s="72">
        <v>1024365</v>
      </c>
      <c r="G50" s="72">
        <v>8400</v>
      </c>
      <c r="H50" s="72">
        <v>1024365</v>
      </c>
      <c r="I50" s="72">
        <v>0</v>
      </c>
      <c r="J50" s="191">
        <v>0</v>
      </c>
    </row>
    <row r="51" spans="1:31">
      <c r="A51" s="189" t="s">
        <v>281</v>
      </c>
      <c r="B51" s="73" t="s">
        <v>116</v>
      </c>
      <c r="C51" s="73" t="s">
        <v>109</v>
      </c>
      <c r="D51" s="71" t="s">
        <v>163</v>
      </c>
      <c r="E51" s="72">
        <v>265557</v>
      </c>
      <c r="F51" s="72">
        <v>2510477</v>
      </c>
      <c r="G51" s="72">
        <v>265557</v>
      </c>
      <c r="H51" s="72">
        <v>2510477</v>
      </c>
      <c r="I51" s="72">
        <v>0</v>
      </c>
      <c r="J51" s="191">
        <v>0</v>
      </c>
    </row>
    <row r="52" spans="1:31">
      <c r="A52" s="189" t="s">
        <v>281</v>
      </c>
      <c r="B52" s="73" t="s">
        <v>116</v>
      </c>
      <c r="C52" s="73" t="s">
        <v>112</v>
      </c>
      <c r="D52" s="71" t="s">
        <v>164</v>
      </c>
      <c r="E52" s="72">
        <v>0</v>
      </c>
      <c r="F52" s="72">
        <v>241072</v>
      </c>
      <c r="G52" s="72">
        <v>0</v>
      </c>
      <c r="H52" s="72">
        <v>241072</v>
      </c>
      <c r="I52" s="72">
        <v>0</v>
      </c>
      <c r="J52" s="191">
        <v>0</v>
      </c>
    </row>
    <row r="53" spans="1:31">
      <c r="A53" s="189" t="s">
        <v>281</v>
      </c>
      <c r="B53" s="73" t="s">
        <v>116</v>
      </c>
      <c r="C53" s="73" t="s">
        <v>119</v>
      </c>
      <c r="D53" s="71" t="s">
        <v>165</v>
      </c>
      <c r="E53" s="72">
        <v>111046</v>
      </c>
      <c r="F53" s="72">
        <v>870697</v>
      </c>
      <c r="G53" s="72">
        <v>111046</v>
      </c>
      <c r="H53" s="72">
        <v>870697</v>
      </c>
      <c r="I53" s="72">
        <v>0</v>
      </c>
      <c r="J53" s="191">
        <v>0</v>
      </c>
    </row>
    <row r="54" spans="1:31">
      <c r="A54" s="189" t="s">
        <v>281</v>
      </c>
      <c r="B54" s="73" t="s">
        <v>116</v>
      </c>
      <c r="C54" s="73" t="s">
        <v>166</v>
      </c>
      <c r="D54" s="71" t="s">
        <v>167</v>
      </c>
      <c r="E54" s="72">
        <v>154511</v>
      </c>
      <c r="F54" s="72">
        <v>1398708</v>
      </c>
      <c r="G54" s="72">
        <v>154511</v>
      </c>
      <c r="H54" s="72">
        <v>1398708</v>
      </c>
      <c r="I54" s="72">
        <v>0</v>
      </c>
      <c r="J54" s="191">
        <v>0</v>
      </c>
    </row>
    <row r="55" spans="1:31">
      <c r="A55" s="189" t="s">
        <v>109</v>
      </c>
      <c r="B55" s="73" t="s">
        <v>109</v>
      </c>
      <c r="C55" s="73" t="s">
        <v>109</v>
      </c>
      <c r="D55" s="71" t="s">
        <v>168</v>
      </c>
      <c r="E55" s="72">
        <v>0</v>
      </c>
      <c r="F55" s="72">
        <v>0</v>
      </c>
      <c r="G55" s="72">
        <v>0</v>
      </c>
      <c r="H55" s="72">
        <v>0</v>
      </c>
      <c r="I55" s="72">
        <v>0</v>
      </c>
      <c r="J55" s="191">
        <v>0</v>
      </c>
    </row>
    <row r="56" spans="1:31">
      <c r="A56" s="189" t="s">
        <v>109</v>
      </c>
      <c r="B56" s="73" t="s">
        <v>109</v>
      </c>
      <c r="C56" s="73" t="s">
        <v>109</v>
      </c>
      <c r="D56" s="71" t="s">
        <v>282</v>
      </c>
      <c r="E56" s="72">
        <v>0</v>
      </c>
      <c r="F56" s="72">
        <v>0</v>
      </c>
      <c r="G56" s="72">
        <v>0</v>
      </c>
      <c r="H56" s="72">
        <v>0</v>
      </c>
      <c r="I56" s="72">
        <v>0</v>
      </c>
      <c r="J56" s="191">
        <v>0</v>
      </c>
    </row>
    <row r="57" spans="1:31">
      <c r="A57" s="189" t="s">
        <v>109</v>
      </c>
      <c r="B57" s="73" t="s">
        <v>109</v>
      </c>
      <c r="C57" s="73" t="s">
        <v>109</v>
      </c>
      <c r="D57" s="71" t="s">
        <v>169</v>
      </c>
      <c r="E57" s="72">
        <v>40937723</v>
      </c>
      <c r="F57" s="72">
        <v>231810225</v>
      </c>
      <c r="G57" s="72" t="s">
        <v>109</v>
      </c>
      <c r="H57" s="72" t="s">
        <v>109</v>
      </c>
      <c r="I57" s="72" t="s">
        <v>109</v>
      </c>
      <c r="J57" s="191" t="s">
        <v>109</v>
      </c>
    </row>
    <row r="58" spans="1:31">
      <c r="A58" s="74"/>
      <c r="B58" s="75"/>
      <c r="C58" s="75"/>
      <c r="D58" s="76"/>
      <c r="E58" s="77"/>
      <c r="F58" s="77"/>
      <c r="G58" s="77"/>
      <c r="H58" s="77"/>
      <c r="I58" s="77"/>
      <c r="J58" s="78"/>
    </row>
    <row r="59" spans="1:31" s="81" customFormat="1" ht="15">
      <c r="A59" s="230" t="s">
        <v>93</v>
      </c>
      <c r="B59" s="230"/>
      <c r="C59" s="230"/>
      <c r="D59" s="79"/>
      <c r="E59" s="79"/>
      <c r="F59" s="79"/>
      <c r="G59" s="79"/>
      <c r="H59" s="79"/>
      <c r="I59" s="231" t="s">
        <v>94</v>
      </c>
      <c r="J59" s="231"/>
      <c r="K59" s="80"/>
      <c r="AE59" s="80" t="s">
        <v>7</v>
      </c>
    </row>
    <row r="60" spans="1:31" s="81" customFormat="1" ht="15.6">
      <c r="A60" s="230" t="s">
        <v>95</v>
      </c>
      <c r="B60" s="230"/>
      <c r="C60" s="230"/>
      <c r="D60" s="232" t="s">
        <v>96</v>
      </c>
      <c r="E60" s="232"/>
      <c r="F60" s="232"/>
      <c r="G60" s="232"/>
      <c r="H60" s="232"/>
      <c r="I60" s="233" t="s">
        <v>97</v>
      </c>
      <c r="J60" s="234"/>
      <c r="K60" s="80"/>
    </row>
    <row r="61" spans="1:31">
      <c r="A61" s="235" t="s">
        <v>98</v>
      </c>
      <c r="B61" s="235"/>
      <c r="C61" s="235"/>
      <c r="D61" s="235"/>
      <c r="E61" s="235"/>
      <c r="F61" s="235"/>
      <c r="G61" s="235"/>
      <c r="H61" s="235"/>
      <c r="I61" s="235"/>
      <c r="J61" s="235"/>
    </row>
    <row r="62" spans="1:31">
      <c r="A62" s="235" t="s">
        <v>233</v>
      </c>
      <c r="B62" s="235"/>
      <c r="C62" s="235"/>
      <c r="D62" s="235"/>
      <c r="E62" s="235"/>
      <c r="F62" s="235"/>
      <c r="G62" s="235"/>
      <c r="H62" s="235"/>
      <c r="I62" s="235"/>
      <c r="J62" s="235"/>
    </row>
    <row r="63" spans="1:31">
      <c r="A63" s="236" t="s">
        <v>423</v>
      </c>
      <c r="B63" s="236"/>
      <c r="C63" s="236"/>
      <c r="D63" s="236"/>
      <c r="E63" s="236"/>
      <c r="F63" s="236"/>
      <c r="G63" s="236"/>
      <c r="H63" s="236"/>
      <c r="I63" s="236"/>
      <c r="J63" s="236"/>
    </row>
    <row r="64" spans="1:31" ht="16.2" customHeight="1">
      <c r="A64" s="237" t="s">
        <v>99</v>
      </c>
      <c r="B64" s="237"/>
      <c r="C64" s="237"/>
      <c r="D64" s="238"/>
      <c r="E64" s="239" t="s">
        <v>100</v>
      </c>
      <c r="F64" s="240"/>
      <c r="G64" s="239" t="s">
        <v>170</v>
      </c>
      <c r="H64" s="240"/>
      <c r="I64" s="239" t="s">
        <v>171</v>
      </c>
      <c r="J64" s="241"/>
    </row>
    <row r="65" spans="1:10">
      <c r="A65" s="149" t="s">
        <v>103</v>
      </c>
      <c r="B65" s="68" t="s">
        <v>104</v>
      </c>
      <c r="C65" s="68" t="s">
        <v>105</v>
      </c>
      <c r="D65" s="69" t="s">
        <v>106</v>
      </c>
      <c r="E65" s="70" t="s">
        <v>107</v>
      </c>
      <c r="F65" s="70" t="s">
        <v>108</v>
      </c>
      <c r="G65" s="70" t="s">
        <v>107</v>
      </c>
      <c r="H65" s="70" t="s">
        <v>108</v>
      </c>
      <c r="I65" s="70" t="s">
        <v>107</v>
      </c>
      <c r="J65" s="148" t="s">
        <v>108</v>
      </c>
    </row>
    <row r="66" spans="1:10">
      <c r="A66" s="189" t="s">
        <v>109</v>
      </c>
      <c r="B66" s="68" t="s">
        <v>109</v>
      </c>
      <c r="C66" s="68" t="s">
        <v>109</v>
      </c>
      <c r="D66" s="71" t="s">
        <v>110</v>
      </c>
      <c r="E66" s="72">
        <v>32072416</v>
      </c>
      <c r="F66" s="72">
        <v>235654772</v>
      </c>
      <c r="G66" s="72">
        <v>19710528</v>
      </c>
      <c r="H66" s="72">
        <v>128938838</v>
      </c>
      <c r="I66" s="72">
        <v>12361888</v>
      </c>
      <c r="J66" s="191">
        <v>106715934</v>
      </c>
    </row>
    <row r="67" spans="1:10">
      <c r="A67" s="189" t="s">
        <v>109</v>
      </c>
      <c r="B67" s="73" t="s">
        <v>109</v>
      </c>
      <c r="C67" s="73" t="s">
        <v>109</v>
      </c>
      <c r="D67" s="71" t="s">
        <v>111</v>
      </c>
      <c r="E67" s="72">
        <v>11977553</v>
      </c>
      <c r="F67" s="72">
        <v>108238118</v>
      </c>
      <c r="G67" s="72">
        <v>11960753</v>
      </c>
      <c r="H67" s="72">
        <v>105573816</v>
      </c>
      <c r="I67" s="72">
        <v>16800</v>
      </c>
      <c r="J67" s="191">
        <v>2664302</v>
      </c>
    </row>
    <row r="68" spans="1:10">
      <c r="A68" s="189" t="s">
        <v>112</v>
      </c>
      <c r="B68" s="73" t="s">
        <v>109</v>
      </c>
      <c r="C68" s="73" t="s">
        <v>109</v>
      </c>
      <c r="D68" s="71" t="s">
        <v>172</v>
      </c>
      <c r="E68" s="72">
        <v>4941835</v>
      </c>
      <c r="F68" s="72">
        <v>54346667</v>
      </c>
      <c r="G68" s="72">
        <v>4925035</v>
      </c>
      <c r="H68" s="72">
        <v>53682365</v>
      </c>
      <c r="I68" s="72">
        <v>16800</v>
      </c>
      <c r="J68" s="191">
        <v>664302</v>
      </c>
    </row>
    <row r="69" spans="1:10">
      <c r="A69" s="189" t="s">
        <v>112</v>
      </c>
      <c r="B69" s="73" t="s">
        <v>173</v>
      </c>
      <c r="C69" s="73" t="s">
        <v>109</v>
      </c>
      <c r="D69" s="71" t="s">
        <v>174</v>
      </c>
      <c r="E69" s="72">
        <v>1962397</v>
      </c>
      <c r="F69" s="72">
        <v>13919076</v>
      </c>
      <c r="G69" s="72">
        <v>1962397</v>
      </c>
      <c r="H69" s="72">
        <v>13919076</v>
      </c>
      <c r="I69" s="72">
        <v>0</v>
      </c>
      <c r="J69" s="191">
        <v>0</v>
      </c>
    </row>
    <row r="70" spans="1:10">
      <c r="A70" s="189" t="s">
        <v>112</v>
      </c>
      <c r="B70" s="73" t="s">
        <v>173</v>
      </c>
      <c r="C70" s="73" t="s">
        <v>112</v>
      </c>
      <c r="D70" s="71" t="s">
        <v>175</v>
      </c>
      <c r="E70" s="72">
        <v>1365935</v>
      </c>
      <c r="F70" s="72">
        <v>10952498</v>
      </c>
      <c r="G70" s="72">
        <v>1365935</v>
      </c>
      <c r="H70" s="72">
        <v>10952498</v>
      </c>
      <c r="I70" s="72">
        <v>0</v>
      </c>
      <c r="J70" s="191">
        <v>0</v>
      </c>
    </row>
    <row r="71" spans="1:10">
      <c r="A71" s="189" t="s">
        <v>112</v>
      </c>
      <c r="B71" s="73" t="s">
        <v>173</v>
      </c>
      <c r="C71" s="73" t="s">
        <v>116</v>
      </c>
      <c r="D71" s="71" t="s">
        <v>176</v>
      </c>
      <c r="E71" s="72">
        <v>115253</v>
      </c>
      <c r="F71" s="72">
        <v>587678</v>
      </c>
      <c r="G71" s="72">
        <v>115253</v>
      </c>
      <c r="H71" s="72">
        <v>587678</v>
      </c>
      <c r="I71" s="72">
        <v>0</v>
      </c>
      <c r="J71" s="191">
        <v>0</v>
      </c>
    </row>
    <row r="72" spans="1:10">
      <c r="A72" s="189" t="s">
        <v>112</v>
      </c>
      <c r="B72" s="73" t="s">
        <v>173</v>
      </c>
      <c r="C72" s="73" t="s">
        <v>131</v>
      </c>
      <c r="D72" s="71" t="s">
        <v>177</v>
      </c>
      <c r="E72" s="72">
        <v>146885</v>
      </c>
      <c r="F72" s="72">
        <v>409750</v>
      </c>
      <c r="G72" s="72">
        <v>146885</v>
      </c>
      <c r="H72" s="72">
        <v>409750</v>
      </c>
      <c r="I72" s="72">
        <v>0</v>
      </c>
      <c r="J72" s="191">
        <v>0</v>
      </c>
    </row>
    <row r="73" spans="1:10">
      <c r="A73" s="189" t="s">
        <v>112</v>
      </c>
      <c r="B73" s="73" t="s">
        <v>173</v>
      </c>
      <c r="C73" s="73" t="s">
        <v>152</v>
      </c>
      <c r="D73" s="71" t="s">
        <v>178</v>
      </c>
      <c r="E73" s="72">
        <v>334324</v>
      </c>
      <c r="F73" s="72">
        <v>1969150</v>
      </c>
      <c r="G73" s="72">
        <v>334324</v>
      </c>
      <c r="H73" s="72">
        <v>1969150</v>
      </c>
      <c r="I73" s="72">
        <v>0</v>
      </c>
      <c r="J73" s="191">
        <v>0</v>
      </c>
    </row>
    <row r="74" spans="1:10">
      <c r="A74" s="189" t="s">
        <v>112</v>
      </c>
      <c r="B74" s="73" t="s">
        <v>179</v>
      </c>
      <c r="C74" s="73" t="s">
        <v>109</v>
      </c>
      <c r="D74" s="71" t="s">
        <v>188</v>
      </c>
      <c r="E74" s="72">
        <v>-852283</v>
      </c>
      <c r="F74" s="72">
        <v>16356717</v>
      </c>
      <c r="G74" s="72">
        <v>-852283</v>
      </c>
      <c r="H74" s="72">
        <v>16356717</v>
      </c>
      <c r="I74" s="72">
        <v>0</v>
      </c>
      <c r="J74" s="191">
        <v>0</v>
      </c>
    </row>
    <row r="75" spans="1:10">
      <c r="A75" s="189" t="s">
        <v>112</v>
      </c>
      <c r="B75" s="73" t="s">
        <v>179</v>
      </c>
      <c r="C75" s="73" t="s">
        <v>112</v>
      </c>
      <c r="D75" s="71" t="s">
        <v>175</v>
      </c>
      <c r="E75" s="72">
        <v>-615147</v>
      </c>
      <c r="F75" s="72">
        <v>8120853</v>
      </c>
      <c r="G75" s="72">
        <v>-615147</v>
      </c>
      <c r="H75" s="72">
        <v>8120853</v>
      </c>
      <c r="I75" s="72">
        <v>0</v>
      </c>
      <c r="J75" s="191">
        <v>0</v>
      </c>
    </row>
    <row r="76" spans="1:10">
      <c r="A76" s="189" t="s">
        <v>112</v>
      </c>
      <c r="B76" s="73" t="s">
        <v>179</v>
      </c>
      <c r="C76" s="73" t="s">
        <v>116</v>
      </c>
      <c r="D76" s="71" t="s">
        <v>189</v>
      </c>
      <c r="E76" s="72">
        <v>-237136</v>
      </c>
      <c r="F76" s="72">
        <v>8235864</v>
      </c>
      <c r="G76" s="72">
        <v>-237136</v>
      </c>
      <c r="H76" s="72">
        <v>8235864</v>
      </c>
      <c r="I76" s="72">
        <v>0</v>
      </c>
      <c r="J76" s="191">
        <v>0</v>
      </c>
    </row>
    <row r="77" spans="1:10">
      <c r="A77" s="189" t="s">
        <v>112</v>
      </c>
      <c r="B77" s="73" t="s">
        <v>283</v>
      </c>
      <c r="C77" s="73" t="s">
        <v>109</v>
      </c>
      <c r="D77" s="71" t="s">
        <v>180</v>
      </c>
      <c r="E77" s="72">
        <v>3588570</v>
      </c>
      <c r="F77" s="72">
        <v>20658737</v>
      </c>
      <c r="G77" s="72">
        <v>3571770</v>
      </c>
      <c r="H77" s="72">
        <v>19994435</v>
      </c>
      <c r="I77" s="72">
        <v>16800</v>
      </c>
      <c r="J77" s="191">
        <v>664302</v>
      </c>
    </row>
    <row r="78" spans="1:10">
      <c r="A78" s="189" t="s">
        <v>112</v>
      </c>
      <c r="B78" s="73" t="s">
        <v>283</v>
      </c>
      <c r="C78" s="73" t="s">
        <v>116</v>
      </c>
      <c r="D78" s="71" t="s">
        <v>181</v>
      </c>
      <c r="E78" s="72">
        <v>1852735</v>
      </c>
      <c r="F78" s="72">
        <v>15345018</v>
      </c>
      <c r="G78" s="72">
        <v>1835935</v>
      </c>
      <c r="H78" s="72">
        <v>14680716</v>
      </c>
      <c r="I78" s="72">
        <v>16800</v>
      </c>
      <c r="J78" s="191">
        <v>664302</v>
      </c>
    </row>
    <row r="79" spans="1:10">
      <c r="A79" s="189" t="s">
        <v>112</v>
      </c>
      <c r="B79" s="73" t="s">
        <v>283</v>
      </c>
      <c r="C79" s="73" t="s">
        <v>131</v>
      </c>
      <c r="D79" s="71" t="s">
        <v>182</v>
      </c>
      <c r="E79" s="72">
        <v>5603</v>
      </c>
      <c r="F79" s="72">
        <v>36146</v>
      </c>
      <c r="G79" s="72">
        <v>5603</v>
      </c>
      <c r="H79" s="72">
        <v>36146</v>
      </c>
      <c r="I79" s="72">
        <v>0</v>
      </c>
      <c r="J79" s="191">
        <v>0</v>
      </c>
    </row>
    <row r="80" spans="1:10">
      <c r="A80" s="189" t="s">
        <v>112</v>
      </c>
      <c r="B80" s="73" t="s">
        <v>283</v>
      </c>
      <c r="C80" s="73" t="s">
        <v>119</v>
      </c>
      <c r="D80" s="71" t="s">
        <v>183</v>
      </c>
      <c r="E80" s="72">
        <v>1024</v>
      </c>
      <c r="F80" s="72">
        <v>12096</v>
      </c>
      <c r="G80" s="72">
        <v>1024</v>
      </c>
      <c r="H80" s="72">
        <v>12096</v>
      </c>
      <c r="I80" s="72">
        <v>0</v>
      </c>
      <c r="J80" s="191">
        <v>0</v>
      </c>
    </row>
    <row r="81" spans="1:10">
      <c r="A81" s="189" t="s">
        <v>112</v>
      </c>
      <c r="B81" s="73" t="s">
        <v>283</v>
      </c>
      <c r="C81" s="73" t="s">
        <v>152</v>
      </c>
      <c r="D81" s="71" t="s">
        <v>184</v>
      </c>
      <c r="E81" s="72">
        <v>1028953</v>
      </c>
      <c r="F81" s="72">
        <v>3339980</v>
      </c>
      <c r="G81" s="72">
        <v>1028953</v>
      </c>
      <c r="H81" s="72">
        <v>3339980</v>
      </c>
      <c r="I81" s="72">
        <v>0</v>
      </c>
      <c r="J81" s="191">
        <v>0</v>
      </c>
    </row>
    <row r="82" spans="1:10">
      <c r="A82" s="189" t="s">
        <v>112</v>
      </c>
      <c r="B82" s="73" t="s">
        <v>283</v>
      </c>
      <c r="C82" s="73" t="s">
        <v>125</v>
      </c>
      <c r="D82" s="71" t="s">
        <v>185</v>
      </c>
      <c r="E82" s="72">
        <v>700255</v>
      </c>
      <c r="F82" s="72">
        <v>1925497</v>
      </c>
      <c r="G82" s="72">
        <v>700255</v>
      </c>
      <c r="H82" s="72">
        <v>1925497</v>
      </c>
      <c r="I82" s="72">
        <v>0</v>
      </c>
      <c r="J82" s="191">
        <v>0</v>
      </c>
    </row>
    <row r="83" spans="1:10">
      <c r="A83" s="189" t="s">
        <v>112</v>
      </c>
      <c r="B83" s="73" t="s">
        <v>284</v>
      </c>
      <c r="C83" s="73" t="s">
        <v>109</v>
      </c>
      <c r="D83" s="71" t="s">
        <v>186</v>
      </c>
      <c r="E83" s="72">
        <v>243151</v>
      </c>
      <c r="F83" s="72">
        <v>3412137</v>
      </c>
      <c r="G83" s="72">
        <v>243151</v>
      </c>
      <c r="H83" s="72">
        <v>3412137</v>
      </c>
      <c r="I83" s="72">
        <v>0</v>
      </c>
      <c r="J83" s="191">
        <v>0</v>
      </c>
    </row>
    <row r="84" spans="1:10">
      <c r="A84" s="189" t="s">
        <v>112</v>
      </c>
      <c r="B84" s="73" t="s">
        <v>284</v>
      </c>
      <c r="C84" s="73" t="s">
        <v>116</v>
      </c>
      <c r="D84" s="71" t="s">
        <v>187</v>
      </c>
      <c r="E84" s="72">
        <v>243151</v>
      </c>
      <c r="F84" s="72">
        <v>3412137</v>
      </c>
      <c r="G84" s="72">
        <v>243151</v>
      </c>
      <c r="H84" s="72">
        <v>3412137</v>
      </c>
      <c r="I84" s="72">
        <v>0</v>
      </c>
      <c r="J84" s="191">
        <v>0</v>
      </c>
    </row>
    <row r="85" spans="1:10">
      <c r="A85" s="189" t="s">
        <v>116</v>
      </c>
      <c r="B85" s="73" t="s">
        <v>109</v>
      </c>
      <c r="C85" s="73" t="s">
        <v>109</v>
      </c>
      <c r="D85" s="71" t="s">
        <v>190</v>
      </c>
      <c r="E85" s="72">
        <v>1229225</v>
      </c>
      <c r="F85" s="72">
        <v>8321721</v>
      </c>
      <c r="G85" s="72">
        <v>1229225</v>
      </c>
      <c r="H85" s="72">
        <v>8321721</v>
      </c>
      <c r="I85" s="72">
        <v>0</v>
      </c>
      <c r="J85" s="191">
        <v>0</v>
      </c>
    </row>
    <row r="86" spans="1:10">
      <c r="A86" s="189" t="s">
        <v>116</v>
      </c>
      <c r="B86" s="73" t="s">
        <v>191</v>
      </c>
      <c r="C86" s="73" t="s">
        <v>109</v>
      </c>
      <c r="D86" s="71" t="s">
        <v>192</v>
      </c>
      <c r="E86" s="72">
        <v>961872</v>
      </c>
      <c r="F86" s="72">
        <v>6598704</v>
      </c>
      <c r="G86" s="72">
        <v>961872</v>
      </c>
      <c r="H86" s="72">
        <v>6598704</v>
      </c>
      <c r="I86" s="72">
        <v>0</v>
      </c>
      <c r="J86" s="191">
        <v>0</v>
      </c>
    </row>
    <row r="87" spans="1:10">
      <c r="A87" s="189" t="s">
        <v>116</v>
      </c>
      <c r="B87" s="73" t="s">
        <v>191</v>
      </c>
      <c r="C87" s="73" t="s">
        <v>116</v>
      </c>
      <c r="D87" s="71" t="s">
        <v>193</v>
      </c>
      <c r="E87" s="72">
        <v>6393</v>
      </c>
      <c r="F87" s="72">
        <v>175266</v>
      </c>
      <c r="G87" s="72">
        <v>6393</v>
      </c>
      <c r="H87" s="72">
        <v>175266</v>
      </c>
      <c r="I87" s="72">
        <v>0</v>
      </c>
      <c r="J87" s="191">
        <v>0</v>
      </c>
    </row>
    <row r="88" spans="1:10">
      <c r="A88" s="189" t="s">
        <v>116</v>
      </c>
      <c r="B88" s="73" t="s">
        <v>191</v>
      </c>
      <c r="C88" s="73" t="s">
        <v>131</v>
      </c>
      <c r="D88" s="71" t="s">
        <v>194</v>
      </c>
      <c r="E88" s="72">
        <v>955479</v>
      </c>
      <c r="F88" s="72">
        <v>6423438</v>
      </c>
      <c r="G88" s="72">
        <v>955479</v>
      </c>
      <c r="H88" s="72">
        <v>6423438</v>
      </c>
      <c r="I88" s="72">
        <v>0</v>
      </c>
      <c r="J88" s="191">
        <v>0</v>
      </c>
    </row>
    <row r="89" spans="1:10">
      <c r="A89" s="189" t="s">
        <v>116</v>
      </c>
      <c r="B89" s="73" t="s">
        <v>195</v>
      </c>
      <c r="C89" s="73" t="s">
        <v>109</v>
      </c>
      <c r="D89" s="71" t="s">
        <v>196</v>
      </c>
      <c r="E89" s="72">
        <v>267353</v>
      </c>
      <c r="F89" s="72">
        <v>1723017</v>
      </c>
      <c r="G89" s="72">
        <v>267353</v>
      </c>
      <c r="H89" s="72">
        <v>1723017</v>
      </c>
      <c r="I89" s="72">
        <v>0</v>
      </c>
      <c r="J89" s="191">
        <v>0</v>
      </c>
    </row>
    <row r="90" spans="1:10">
      <c r="A90" s="189" t="s">
        <v>116</v>
      </c>
      <c r="B90" s="73" t="s">
        <v>195</v>
      </c>
      <c r="C90" s="73" t="s">
        <v>131</v>
      </c>
      <c r="D90" s="71" t="s">
        <v>197</v>
      </c>
      <c r="E90" s="72">
        <v>267353</v>
      </c>
      <c r="F90" s="72">
        <v>1723017</v>
      </c>
      <c r="G90" s="72">
        <v>267353</v>
      </c>
      <c r="H90" s="72">
        <v>1723017</v>
      </c>
      <c r="I90" s="72">
        <v>0</v>
      </c>
      <c r="J90" s="191">
        <v>0</v>
      </c>
    </row>
    <row r="91" spans="1:10">
      <c r="A91" s="189" t="s">
        <v>131</v>
      </c>
      <c r="B91" s="73" t="s">
        <v>109</v>
      </c>
      <c r="C91" s="73" t="s">
        <v>109</v>
      </c>
      <c r="D91" s="71" t="s">
        <v>198</v>
      </c>
      <c r="E91" s="72">
        <v>1870354</v>
      </c>
      <c r="F91" s="72">
        <v>15146030</v>
      </c>
      <c r="G91" s="72">
        <v>1870354</v>
      </c>
      <c r="H91" s="72">
        <v>13146030</v>
      </c>
      <c r="I91" s="72">
        <v>0</v>
      </c>
      <c r="J91" s="191">
        <v>2000000</v>
      </c>
    </row>
    <row r="92" spans="1:10">
      <c r="A92" s="189" t="s">
        <v>131</v>
      </c>
      <c r="B92" s="73" t="s">
        <v>285</v>
      </c>
      <c r="C92" s="73" t="s">
        <v>109</v>
      </c>
      <c r="D92" s="71" t="s">
        <v>199</v>
      </c>
      <c r="E92" s="72">
        <v>794280</v>
      </c>
      <c r="F92" s="72">
        <v>7216921</v>
      </c>
      <c r="G92" s="72">
        <v>794280</v>
      </c>
      <c r="H92" s="72">
        <v>7216921</v>
      </c>
      <c r="I92" s="72">
        <v>0</v>
      </c>
      <c r="J92" s="191">
        <v>0</v>
      </c>
    </row>
    <row r="93" spans="1:10">
      <c r="A93" s="189" t="s">
        <v>131</v>
      </c>
      <c r="B93" s="73" t="s">
        <v>285</v>
      </c>
      <c r="C93" s="73" t="s">
        <v>116</v>
      </c>
      <c r="D93" s="71" t="s">
        <v>200</v>
      </c>
      <c r="E93" s="72">
        <v>726280</v>
      </c>
      <c r="F93" s="72">
        <v>7003921</v>
      </c>
      <c r="G93" s="72">
        <v>726280</v>
      </c>
      <c r="H93" s="72">
        <v>7003921</v>
      </c>
      <c r="I93" s="72">
        <v>0</v>
      </c>
      <c r="J93" s="191">
        <v>0</v>
      </c>
    </row>
    <row r="94" spans="1:10">
      <c r="A94" s="189" t="s">
        <v>131</v>
      </c>
      <c r="B94" s="73" t="s">
        <v>285</v>
      </c>
      <c r="C94" s="73" t="s">
        <v>119</v>
      </c>
      <c r="D94" s="71" t="s">
        <v>201</v>
      </c>
      <c r="E94" s="72">
        <v>68000</v>
      </c>
      <c r="F94" s="72">
        <v>213000</v>
      </c>
      <c r="G94" s="72">
        <v>68000</v>
      </c>
      <c r="H94" s="72">
        <v>213000</v>
      </c>
      <c r="I94" s="72">
        <v>0</v>
      </c>
      <c r="J94" s="191">
        <v>0</v>
      </c>
    </row>
    <row r="95" spans="1:10">
      <c r="A95" s="189" t="s">
        <v>131</v>
      </c>
      <c r="B95" s="73" t="s">
        <v>286</v>
      </c>
      <c r="C95" s="73" t="s">
        <v>109</v>
      </c>
      <c r="D95" s="71" t="s">
        <v>203</v>
      </c>
      <c r="E95" s="72">
        <v>1076074</v>
      </c>
      <c r="F95" s="72">
        <v>7929109</v>
      </c>
      <c r="G95" s="72">
        <v>1076074</v>
      </c>
      <c r="H95" s="72">
        <v>5929109</v>
      </c>
      <c r="I95" s="72">
        <v>0</v>
      </c>
      <c r="J95" s="191">
        <v>2000000</v>
      </c>
    </row>
    <row r="96" spans="1:10">
      <c r="A96" s="189" t="s">
        <v>131</v>
      </c>
      <c r="B96" s="73" t="s">
        <v>286</v>
      </c>
      <c r="C96" s="73" t="s">
        <v>116</v>
      </c>
      <c r="D96" s="71" t="s">
        <v>287</v>
      </c>
      <c r="E96" s="72">
        <v>237642</v>
      </c>
      <c r="F96" s="72">
        <v>5351005</v>
      </c>
      <c r="G96" s="72">
        <v>237642</v>
      </c>
      <c r="H96" s="72">
        <v>3351005</v>
      </c>
      <c r="I96" s="72">
        <v>0</v>
      </c>
      <c r="J96" s="191">
        <v>2000000</v>
      </c>
    </row>
    <row r="97" spans="1:10">
      <c r="A97" s="189" t="s">
        <v>131</v>
      </c>
      <c r="B97" s="73" t="s">
        <v>286</v>
      </c>
      <c r="C97" s="73" t="s">
        <v>131</v>
      </c>
      <c r="D97" s="71" t="s">
        <v>204</v>
      </c>
      <c r="E97" s="72">
        <v>110100</v>
      </c>
      <c r="F97" s="72">
        <v>493145</v>
      </c>
      <c r="G97" s="72">
        <v>110100</v>
      </c>
      <c r="H97" s="72">
        <v>493145</v>
      </c>
      <c r="I97" s="72">
        <v>0</v>
      </c>
      <c r="J97" s="191">
        <v>0</v>
      </c>
    </row>
    <row r="98" spans="1:10">
      <c r="A98" s="189" t="s">
        <v>131</v>
      </c>
      <c r="B98" s="73" t="s">
        <v>286</v>
      </c>
      <c r="C98" s="73" t="s">
        <v>119</v>
      </c>
      <c r="D98" s="71" t="s">
        <v>205</v>
      </c>
      <c r="E98" s="72">
        <v>549800</v>
      </c>
      <c r="F98" s="72">
        <v>934225</v>
      </c>
      <c r="G98" s="72">
        <v>549800</v>
      </c>
      <c r="H98" s="72">
        <v>934225</v>
      </c>
      <c r="I98" s="72">
        <v>0</v>
      </c>
      <c r="J98" s="191">
        <v>0</v>
      </c>
    </row>
    <row r="99" spans="1:10">
      <c r="A99" s="189" t="s">
        <v>131</v>
      </c>
      <c r="B99" s="73" t="s">
        <v>286</v>
      </c>
      <c r="C99" s="73" t="s">
        <v>152</v>
      </c>
      <c r="D99" s="71" t="s">
        <v>206</v>
      </c>
      <c r="E99" s="72">
        <v>178532</v>
      </c>
      <c r="F99" s="72">
        <v>1150734</v>
      </c>
      <c r="G99" s="72">
        <v>178532</v>
      </c>
      <c r="H99" s="72">
        <v>1150734</v>
      </c>
      <c r="I99" s="72">
        <v>0</v>
      </c>
      <c r="J99" s="191">
        <v>0</v>
      </c>
    </row>
    <row r="100" spans="1:10">
      <c r="A100" s="189" t="s">
        <v>119</v>
      </c>
      <c r="B100" s="73" t="s">
        <v>109</v>
      </c>
      <c r="C100" s="73" t="s">
        <v>109</v>
      </c>
      <c r="D100" s="71" t="s">
        <v>207</v>
      </c>
      <c r="E100" s="72">
        <v>1103228</v>
      </c>
      <c r="F100" s="72">
        <v>7858980</v>
      </c>
      <c r="G100" s="72">
        <v>1103228</v>
      </c>
      <c r="H100" s="72">
        <v>7858980</v>
      </c>
      <c r="I100" s="72">
        <v>0</v>
      </c>
      <c r="J100" s="191">
        <v>0</v>
      </c>
    </row>
    <row r="101" spans="1:10">
      <c r="A101" s="189" t="s">
        <v>119</v>
      </c>
      <c r="B101" s="73" t="s">
        <v>202</v>
      </c>
      <c r="C101" s="73" t="s">
        <v>109</v>
      </c>
      <c r="D101" s="71" t="s">
        <v>208</v>
      </c>
      <c r="E101" s="72">
        <v>67905</v>
      </c>
      <c r="F101" s="72">
        <v>405515</v>
      </c>
      <c r="G101" s="72">
        <v>67905</v>
      </c>
      <c r="H101" s="72">
        <v>405515</v>
      </c>
      <c r="I101" s="72">
        <v>0</v>
      </c>
      <c r="J101" s="191">
        <v>0</v>
      </c>
    </row>
    <row r="102" spans="1:10">
      <c r="A102" s="189" t="s">
        <v>119</v>
      </c>
      <c r="B102" s="73" t="s">
        <v>202</v>
      </c>
      <c r="C102" s="73" t="s">
        <v>116</v>
      </c>
      <c r="D102" s="71" t="s">
        <v>209</v>
      </c>
      <c r="E102" s="72">
        <v>67905</v>
      </c>
      <c r="F102" s="72">
        <v>405515</v>
      </c>
      <c r="G102" s="72">
        <v>67905</v>
      </c>
      <c r="H102" s="72">
        <v>405515</v>
      </c>
      <c r="I102" s="72">
        <v>0</v>
      </c>
      <c r="J102" s="191">
        <v>0</v>
      </c>
    </row>
    <row r="103" spans="1:10">
      <c r="A103" s="189" t="s">
        <v>119</v>
      </c>
      <c r="B103" s="73" t="s">
        <v>288</v>
      </c>
      <c r="C103" s="73" t="s">
        <v>109</v>
      </c>
      <c r="D103" s="71" t="s">
        <v>210</v>
      </c>
      <c r="E103" s="72">
        <v>12190</v>
      </c>
      <c r="F103" s="72">
        <v>237780</v>
      </c>
      <c r="G103" s="72">
        <v>12190</v>
      </c>
      <c r="H103" s="72">
        <v>237780</v>
      </c>
      <c r="I103" s="72">
        <v>0</v>
      </c>
      <c r="J103" s="191">
        <v>0</v>
      </c>
    </row>
    <row r="104" spans="1:10">
      <c r="A104" s="189" t="s">
        <v>119</v>
      </c>
      <c r="B104" s="73" t="s">
        <v>288</v>
      </c>
      <c r="C104" s="73" t="s">
        <v>116</v>
      </c>
      <c r="D104" s="71" t="s">
        <v>211</v>
      </c>
      <c r="E104" s="72">
        <v>12190</v>
      </c>
      <c r="F104" s="72">
        <v>237780</v>
      </c>
      <c r="G104" s="72">
        <v>12190</v>
      </c>
      <c r="H104" s="72">
        <v>237780</v>
      </c>
      <c r="I104" s="72">
        <v>0</v>
      </c>
      <c r="J104" s="191">
        <v>0</v>
      </c>
    </row>
    <row r="105" spans="1:10">
      <c r="A105" s="189" t="s">
        <v>119</v>
      </c>
      <c r="B105" s="73" t="s">
        <v>289</v>
      </c>
      <c r="C105" s="73" t="s">
        <v>109</v>
      </c>
      <c r="D105" s="71" t="s">
        <v>212</v>
      </c>
      <c r="E105" s="72">
        <v>1023133</v>
      </c>
      <c r="F105" s="72">
        <v>7215685</v>
      </c>
      <c r="G105" s="72">
        <v>1023133</v>
      </c>
      <c r="H105" s="72">
        <v>7215685</v>
      </c>
      <c r="I105" s="72">
        <v>0</v>
      </c>
      <c r="J105" s="191">
        <v>0</v>
      </c>
    </row>
    <row r="106" spans="1:10">
      <c r="A106" s="189" t="s">
        <v>119</v>
      </c>
      <c r="B106" s="73" t="s">
        <v>289</v>
      </c>
      <c r="C106" s="73" t="s">
        <v>116</v>
      </c>
      <c r="D106" s="71" t="s">
        <v>213</v>
      </c>
      <c r="E106" s="72">
        <v>1023133</v>
      </c>
      <c r="F106" s="72">
        <v>7215685</v>
      </c>
      <c r="G106" s="72">
        <v>1023133</v>
      </c>
      <c r="H106" s="72">
        <v>7215685</v>
      </c>
      <c r="I106" s="72">
        <v>0</v>
      </c>
      <c r="J106" s="191">
        <v>0</v>
      </c>
    </row>
    <row r="107" spans="1:10">
      <c r="A107" s="189" t="s">
        <v>152</v>
      </c>
      <c r="B107" s="73" t="s">
        <v>109</v>
      </c>
      <c r="C107" s="73" t="s">
        <v>109</v>
      </c>
      <c r="D107" s="71" t="s">
        <v>214</v>
      </c>
      <c r="E107" s="72">
        <v>1561163</v>
      </c>
      <c r="F107" s="72">
        <v>15741969</v>
      </c>
      <c r="G107" s="72">
        <v>1561163</v>
      </c>
      <c r="H107" s="72">
        <v>15741969</v>
      </c>
      <c r="I107" s="72">
        <v>0</v>
      </c>
      <c r="J107" s="191">
        <v>0</v>
      </c>
    </row>
    <row r="108" spans="1:10">
      <c r="A108" s="189" t="s">
        <v>152</v>
      </c>
      <c r="B108" s="73" t="s">
        <v>290</v>
      </c>
      <c r="C108" s="73" t="s">
        <v>109</v>
      </c>
      <c r="D108" s="71" t="s">
        <v>215</v>
      </c>
      <c r="E108" s="72">
        <v>1561163</v>
      </c>
      <c r="F108" s="72">
        <v>15741969</v>
      </c>
      <c r="G108" s="72">
        <v>1561163</v>
      </c>
      <c r="H108" s="72">
        <v>15741969</v>
      </c>
      <c r="I108" s="72">
        <v>0</v>
      </c>
      <c r="J108" s="191">
        <v>0</v>
      </c>
    </row>
    <row r="109" spans="1:10">
      <c r="A109" s="189" t="s">
        <v>152</v>
      </c>
      <c r="B109" s="73" t="s">
        <v>290</v>
      </c>
      <c r="C109" s="73" t="s">
        <v>131</v>
      </c>
      <c r="D109" s="71" t="s">
        <v>216</v>
      </c>
      <c r="E109" s="72">
        <v>1561163</v>
      </c>
      <c r="F109" s="72">
        <v>15741969</v>
      </c>
      <c r="G109" s="72">
        <v>1561163</v>
      </c>
      <c r="H109" s="72">
        <v>15741969</v>
      </c>
      <c r="I109" s="72">
        <v>0</v>
      </c>
      <c r="J109" s="191">
        <v>0</v>
      </c>
    </row>
    <row r="110" spans="1:10">
      <c r="A110" s="189" t="s">
        <v>122</v>
      </c>
      <c r="B110" s="73" t="s">
        <v>109</v>
      </c>
      <c r="C110" s="73" t="s">
        <v>109</v>
      </c>
      <c r="D110" s="71" t="s">
        <v>217</v>
      </c>
      <c r="E110" s="72">
        <v>1262025</v>
      </c>
      <c r="F110" s="72">
        <v>6227578</v>
      </c>
      <c r="G110" s="72">
        <v>1262025</v>
      </c>
      <c r="H110" s="72">
        <v>6227578</v>
      </c>
      <c r="I110" s="72">
        <v>0</v>
      </c>
      <c r="J110" s="191">
        <v>0</v>
      </c>
    </row>
    <row r="111" spans="1:10">
      <c r="A111" s="189" t="s">
        <v>122</v>
      </c>
      <c r="B111" s="73" t="s">
        <v>291</v>
      </c>
      <c r="C111" s="73" t="s">
        <v>109</v>
      </c>
      <c r="D111" s="71" t="s">
        <v>218</v>
      </c>
      <c r="E111" s="72">
        <v>1262025</v>
      </c>
      <c r="F111" s="72">
        <v>6227578</v>
      </c>
      <c r="G111" s="72">
        <v>1262025</v>
      </c>
      <c r="H111" s="72">
        <v>6227578</v>
      </c>
      <c r="I111" s="72">
        <v>0</v>
      </c>
      <c r="J111" s="191">
        <v>0</v>
      </c>
    </row>
    <row r="112" spans="1:10">
      <c r="A112" s="189" t="s">
        <v>122</v>
      </c>
      <c r="B112" s="73" t="s">
        <v>291</v>
      </c>
      <c r="C112" s="73" t="s">
        <v>112</v>
      </c>
      <c r="D112" s="71" t="s">
        <v>219</v>
      </c>
      <c r="E112" s="72">
        <v>1262025</v>
      </c>
      <c r="F112" s="72">
        <v>6227578</v>
      </c>
      <c r="G112" s="72">
        <v>1262025</v>
      </c>
      <c r="H112" s="72">
        <v>6227578</v>
      </c>
      <c r="I112" s="72">
        <v>0</v>
      </c>
      <c r="J112" s="191">
        <v>0</v>
      </c>
    </row>
    <row r="113" spans="1:10">
      <c r="A113" s="189" t="s">
        <v>155</v>
      </c>
      <c r="B113" s="73" t="s">
        <v>109</v>
      </c>
      <c r="C113" s="73" t="s">
        <v>109</v>
      </c>
      <c r="D113" s="71" t="s">
        <v>220</v>
      </c>
      <c r="E113" s="72">
        <v>9723</v>
      </c>
      <c r="F113" s="72">
        <v>595173</v>
      </c>
      <c r="G113" s="72">
        <v>9723</v>
      </c>
      <c r="H113" s="72">
        <v>595173</v>
      </c>
      <c r="I113" s="72">
        <v>0</v>
      </c>
      <c r="J113" s="191">
        <v>0</v>
      </c>
    </row>
    <row r="114" spans="1:10">
      <c r="A114" s="189" t="s">
        <v>155</v>
      </c>
      <c r="B114" s="73" t="s">
        <v>221</v>
      </c>
      <c r="C114" s="73" t="s">
        <v>109</v>
      </c>
      <c r="D114" s="71" t="s">
        <v>222</v>
      </c>
      <c r="E114" s="72">
        <v>9723</v>
      </c>
      <c r="F114" s="72">
        <v>595173</v>
      </c>
      <c r="G114" s="72">
        <v>9723</v>
      </c>
      <c r="H114" s="72">
        <v>595173</v>
      </c>
      <c r="I114" s="72">
        <v>0</v>
      </c>
      <c r="J114" s="191">
        <v>0</v>
      </c>
    </row>
    <row r="115" spans="1:10">
      <c r="A115" s="189" t="s">
        <v>155</v>
      </c>
      <c r="B115" s="73" t="s">
        <v>221</v>
      </c>
      <c r="C115" s="73" t="s">
        <v>112</v>
      </c>
      <c r="D115" s="71" t="s">
        <v>292</v>
      </c>
      <c r="E115" s="72">
        <v>9723</v>
      </c>
      <c r="F115" s="72">
        <v>9723</v>
      </c>
      <c r="G115" s="72">
        <v>9723</v>
      </c>
      <c r="H115" s="72">
        <v>9723</v>
      </c>
      <c r="I115" s="72">
        <v>0</v>
      </c>
      <c r="J115" s="191">
        <v>0</v>
      </c>
    </row>
    <row r="116" spans="1:10">
      <c r="A116" s="189" t="s">
        <v>155</v>
      </c>
      <c r="B116" s="73" t="s">
        <v>221</v>
      </c>
      <c r="C116" s="73" t="s">
        <v>116</v>
      </c>
      <c r="D116" s="71" t="s">
        <v>223</v>
      </c>
      <c r="E116" s="72">
        <v>0</v>
      </c>
      <c r="F116" s="72">
        <v>585450</v>
      </c>
      <c r="G116" s="72">
        <v>0</v>
      </c>
      <c r="H116" s="72">
        <v>585450</v>
      </c>
      <c r="I116" s="72">
        <v>0</v>
      </c>
      <c r="J116" s="191">
        <v>0</v>
      </c>
    </row>
    <row r="117" spans="1:10">
      <c r="A117" s="189" t="s">
        <v>109</v>
      </c>
      <c r="B117" s="73" t="s">
        <v>109</v>
      </c>
      <c r="C117" s="73" t="s">
        <v>109</v>
      </c>
      <c r="D117" s="71" t="s">
        <v>168</v>
      </c>
      <c r="E117" s="72">
        <v>20094863</v>
      </c>
      <c r="F117" s="72">
        <v>127416654</v>
      </c>
      <c r="G117" s="72">
        <v>7749775</v>
      </c>
      <c r="H117" s="72">
        <v>23365022</v>
      </c>
      <c r="I117" s="72">
        <v>12345088</v>
      </c>
      <c r="J117" s="191">
        <v>104051632</v>
      </c>
    </row>
    <row r="118" spans="1:10">
      <c r="A118" s="189" t="s">
        <v>112</v>
      </c>
      <c r="B118" s="73" t="s">
        <v>109</v>
      </c>
      <c r="C118" s="73" t="s">
        <v>109</v>
      </c>
      <c r="D118" s="71" t="s">
        <v>172</v>
      </c>
      <c r="E118" s="72">
        <v>6437012</v>
      </c>
      <c r="F118" s="72">
        <v>15102373</v>
      </c>
      <c r="G118" s="72">
        <v>447650</v>
      </c>
      <c r="H118" s="72">
        <v>1292603</v>
      </c>
      <c r="I118" s="72">
        <v>5989362</v>
      </c>
      <c r="J118" s="191">
        <v>13809770</v>
      </c>
    </row>
    <row r="119" spans="1:10">
      <c r="A119" s="189" t="s">
        <v>112</v>
      </c>
      <c r="B119" s="73" t="s">
        <v>173</v>
      </c>
      <c r="C119" s="73" t="s">
        <v>109</v>
      </c>
      <c r="D119" s="71" t="s">
        <v>174</v>
      </c>
      <c r="E119" s="72">
        <v>630956</v>
      </c>
      <c r="F119" s="72">
        <v>932909</v>
      </c>
      <c r="G119" s="72">
        <v>630956</v>
      </c>
      <c r="H119" s="72">
        <v>932909</v>
      </c>
      <c r="I119" s="72">
        <v>0</v>
      </c>
      <c r="J119" s="191">
        <v>0</v>
      </c>
    </row>
    <row r="120" spans="1:10">
      <c r="A120" s="189" t="s">
        <v>112</v>
      </c>
      <c r="B120" s="73" t="s">
        <v>173</v>
      </c>
      <c r="C120" s="73" t="s">
        <v>224</v>
      </c>
      <c r="D120" s="71" t="s">
        <v>225</v>
      </c>
      <c r="E120" s="72">
        <v>630956</v>
      </c>
      <c r="F120" s="72">
        <v>932909</v>
      </c>
      <c r="G120" s="72">
        <v>630956</v>
      </c>
      <c r="H120" s="72">
        <v>932909</v>
      </c>
      <c r="I120" s="72">
        <v>0</v>
      </c>
      <c r="J120" s="191">
        <v>0</v>
      </c>
    </row>
    <row r="121" spans="1:10">
      <c r="A121" s="189" t="s">
        <v>112</v>
      </c>
      <c r="B121" s="73" t="s">
        <v>179</v>
      </c>
      <c r="C121" s="73" t="s">
        <v>109</v>
      </c>
      <c r="D121" s="71" t="s">
        <v>188</v>
      </c>
      <c r="E121" s="72">
        <v>-202686</v>
      </c>
      <c r="F121" s="72">
        <v>210314</v>
      </c>
      <c r="G121" s="72">
        <v>-202686</v>
      </c>
      <c r="H121" s="72">
        <v>210314</v>
      </c>
      <c r="I121" s="72">
        <v>0</v>
      </c>
      <c r="J121" s="191">
        <v>0</v>
      </c>
    </row>
    <row r="122" spans="1:10">
      <c r="A122" s="189" t="s">
        <v>112</v>
      </c>
      <c r="B122" s="73" t="s">
        <v>179</v>
      </c>
      <c r="C122" s="73" t="s">
        <v>224</v>
      </c>
      <c r="D122" s="71" t="s">
        <v>225</v>
      </c>
      <c r="E122" s="72">
        <v>-202686</v>
      </c>
      <c r="F122" s="72">
        <v>210314</v>
      </c>
      <c r="G122" s="72">
        <v>-202686</v>
      </c>
      <c r="H122" s="72">
        <v>210314</v>
      </c>
      <c r="I122" s="72">
        <v>0</v>
      </c>
      <c r="J122" s="191">
        <v>0</v>
      </c>
    </row>
    <row r="123" spans="1:10">
      <c r="A123" s="189" t="s">
        <v>112</v>
      </c>
      <c r="B123" s="73" t="s">
        <v>283</v>
      </c>
      <c r="C123" s="73" t="s">
        <v>109</v>
      </c>
      <c r="D123" s="71" t="s">
        <v>180</v>
      </c>
      <c r="E123" s="72">
        <v>6008742</v>
      </c>
      <c r="F123" s="72">
        <v>13959150</v>
      </c>
      <c r="G123" s="72">
        <v>19380</v>
      </c>
      <c r="H123" s="72">
        <v>149380</v>
      </c>
      <c r="I123" s="72">
        <v>5989362</v>
      </c>
      <c r="J123" s="191">
        <v>13809770</v>
      </c>
    </row>
    <row r="124" spans="1:10">
      <c r="A124" s="189" t="s">
        <v>112</v>
      </c>
      <c r="B124" s="73" t="s">
        <v>283</v>
      </c>
      <c r="C124" s="73" t="s">
        <v>224</v>
      </c>
      <c r="D124" s="71" t="s">
        <v>225</v>
      </c>
      <c r="E124" s="72">
        <v>6008742</v>
      </c>
      <c r="F124" s="72">
        <v>13959150</v>
      </c>
      <c r="G124" s="72">
        <v>19380</v>
      </c>
      <c r="H124" s="72">
        <v>149380</v>
      </c>
      <c r="I124" s="72">
        <v>5989362</v>
      </c>
      <c r="J124" s="191">
        <v>13809770</v>
      </c>
    </row>
    <row r="125" spans="1:10">
      <c r="A125" s="189" t="s">
        <v>116</v>
      </c>
      <c r="B125" s="73" t="s">
        <v>109</v>
      </c>
      <c r="C125" s="73" t="s">
        <v>109</v>
      </c>
      <c r="D125" s="71" t="s">
        <v>190</v>
      </c>
      <c r="E125" s="72">
        <v>0</v>
      </c>
      <c r="F125" s="72">
        <v>708343</v>
      </c>
      <c r="G125" s="72">
        <v>0</v>
      </c>
      <c r="H125" s="72">
        <v>708343</v>
      </c>
      <c r="I125" s="72">
        <v>0</v>
      </c>
      <c r="J125" s="191">
        <v>0</v>
      </c>
    </row>
    <row r="126" spans="1:10">
      <c r="A126" s="189" t="s">
        <v>116</v>
      </c>
      <c r="B126" s="73" t="s">
        <v>195</v>
      </c>
      <c r="C126" s="73" t="s">
        <v>109</v>
      </c>
      <c r="D126" s="71" t="s">
        <v>196</v>
      </c>
      <c r="E126" s="72">
        <v>0</v>
      </c>
      <c r="F126" s="72">
        <v>708343</v>
      </c>
      <c r="G126" s="72">
        <v>0</v>
      </c>
      <c r="H126" s="72">
        <v>708343</v>
      </c>
      <c r="I126" s="72">
        <v>0</v>
      </c>
      <c r="J126" s="191">
        <v>0</v>
      </c>
    </row>
    <row r="127" spans="1:10">
      <c r="A127" s="189" t="s">
        <v>116</v>
      </c>
      <c r="B127" s="73" t="s">
        <v>195</v>
      </c>
      <c r="C127" s="73" t="s">
        <v>224</v>
      </c>
      <c r="D127" s="71" t="s">
        <v>225</v>
      </c>
      <c r="E127" s="72">
        <v>0</v>
      </c>
      <c r="F127" s="72">
        <v>708343</v>
      </c>
      <c r="G127" s="72">
        <v>0</v>
      </c>
      <c r="H127" s="72">
        <v>708343</v>
      </c>
      <c r="I127" s="72">
        <v>0</v>
      </c>
      <c r="J127" s="191">
        <v>0</v>
      </c>
    </row>
    <row r="128" spans="1:10">
      <c r="A128" s="189" t="s">
        <v>131</v>
      </c>
      <c r="B128" s="73" t="s">
        <v>109</v>
      </c>
      <c r="C128" s="73" t="s">
        <v>109</v>
      </c>
      <c r="D128" s="71" t="s">
        <v>198</v>
      </c>
      <c r="E128" s="72">
        <v>13652584</v>
      </c>
      <c r="F128" s="72">
        <v>111197021</v>
      </c>
      <c r="G128" s="72">
        <v>7296858</v>
      </c>
      <c r="H128" s="72">
        <v>20955159</v>
      </c>
      <c r="I128" s="72">
        <v>6355726</v>
      </c>
      <c r="J128" s="191">
        <v>90241862</v>
      </c>
    </row>
    <row r="129" spans="1:10">
      <c r="A129" s="189" t="s">
        <v>131</v>
      </c>
      <c r="B129" s="73" t="s">
        <v>285</v>
      </c>
      <c r="C129" s="73" t="s">
        <v>109</v>
      </c>
      <c r="D129" s="71" t="s">
        <v>199</v>
      </c>
      <c r="E129" s="72">
        <v>0</v>
      </c>
      <c r="F129" s="72">
        <v>52716</v>
      </c>
      <c r="G129" s="72">
        <v>0</v>
      </c>
      <c r="H129" s="72">
        <v>52716</v>
      </c>
      <c r="I129" s="72">
        <v>0</v>
      </c>
      <c r="J129" s="191">
        <v>0</v>
      </c>
    </row>
    <row r="130" spans="1:10">
      <c r="A130" s="189" t="s">
        <v>131</v>
      </c>
      <c r="B130" s="73" t="s">
        <v>285</v>
      </c>
      <c r="C130" s="73" t="s">
        <v>224</v>
      </c>
      <c r="D130" s="71" t="s">
        <v>225</v>
      </c>
      <c r="E130" s="72">
        <v>0</v>
      </c>
      <c r="F130" s="72">
        <v>52716</v>
      </c>
      <c r="G130" s="72">
        <v>0</v>
      </c>
      <c r="H130" s="72">
        <v>52716</v>
      </c>
      <c r="I130" s="72">
        <v>0</v>
      </c>
      <c r="J130" s="191">
        <v>0</v>
      </c>
    </row>
    <row r="131" spans="1:10">
      <c r="A131" s="189" t="s">
        <v>131</v>
      </c>
      <c r="B131" s="73" t="s">
        <v>286</v>
      </c>
      <c r="C131" s="73" t="s">
        <v>109</v>
      </c>
      <c r="D131" s="71" t="s">
        <v>203</v>
      </c>
      <c r="E131" s="72">
        <v>13652584</v>
      </c>
      <c r="F131" s="72">
        <v>111144305</v>
      </c>
      <c r="G131" s="72">
        <v>7296858</v>
      </c>
      <c r="H131" s="72">
        <v>20902443</v>
      </c>
      <c r="I131" s="72">
        <v>6355726</v>
      </c>
      <c r="J131" s="191">
        <v>90241862</v>
      </c>
    </row>
    <row r="132" spans="1:10">
      <c r="A132" s="189" t="s">
        <v>131</v>
      </c>
      <c r="B132" s="73" t="s">
        <v>286</v>
      </c>
      <c r="C132" s="73" t="s">
        <v>125</v>
      </c>
      <c r="D132" s="71" t="s">
        <v>226</v>
      </c>
      <c r="E132" s="72">
        <v>13652584</v>
      </c>
      <c r="F132" s="72">
        <v>111144305</v>
      </c>
      <c r="G132" s="72">
        <v>7296858</v>
      </c>
      <c r="H132" s="72">
        <v>20902443</v>
      </c>
      <c r="I132" s="72">
        <v>6355726</v>
      </c>
      <c r="J132" s="191">
        <v>90241862</v>
      </c>
    </row>
    <row r="133" spans="1:10">
      <c r="A133" s="189" t="s">
        <v>119</v>
      </c>
      <c r="B133" s="73" t="s">
        <v>109</v>
      </c>
      <c r="C133" s="73" t="s">
        <v>109</v>
      </c>
      <c r="D133" s="71" t="s">
        <v>207</v>
      </c>
      <c r="E133" s="72">
        <v>5267</v>
      </c>
      <c r="F133" s="72">
        <v>5267</v>
      </c>
      <c r="G133" s="72">
        <v>5267</v>
      </c>
      <c r="H133" s="72">
        <v>5267</v>
      </c>
      <c r="I133" s="72">
        <v>0</v>
      </c>
      <c r="J133" s="191">
        <v>0</v>
      </c>
    </row>
    <row r="134" spans="1:10">
      <c r="A134" s="189" t="s">
        <v>119</v>
      </c>
      <c r="B134" s="73" t="s">
        <v>289</v>
      </c>
      <c r="C134" s="73" t="s">
        <v>109</v>
      </c>
      <c r="D134" s="71" t="s">
        <v>212</v>
      </c>
      <c r="E134" s="72">
        <v>5267</v>
      </c>
      <c r="F134" s="72">
        <v>5267</v>
      </c>
      <c r="G134" s="72">
        <v>5267</v>
      </c>
      <c r="H134" s="72">
        <v>5267</v>
      </c>
      <c r="I134" s="72">
        <v>0</v>
      </c>
      <c r="J134" s="191">
        <v>0</v>
      </c>
    </row>
    <row r="135" spans="1:10">
      <c r="A135" s="189" t="s">
        <v>119</v>
      </c>
      <c r="B135" s="73" t="s">
        <v>289</v>
      </c>
      <c r="C135" s="73" t="s">
        <v>224</v>
      </c>
      <c r="D135" s="71" t="s">
        <v>225</v>
      </c>
      <c r="E135" s="72">
        <v>5267</v>
      </c>
      <c r="F135" s="72">
        <v>5267</v>
      </c>
      <c r="G135" s="72">
        <v>5267</v>
      </c>
      <c r="H135" s="72">
        <v>5267</v>
      </c>
      <c r="I135" s="72">
        <v>0</v>
      </c>
      <c r="J135" s="191">
        <v>0</v>
      </c>
    </row>
    <row r="136" spans="1:10">
      <c r="A136" s="189" t="s">
        <v>152</v>
      </c>
      <c r="B136" s="73" t="s">
        <v>109</v>
      </c>
      <c r="C136" s="73" t="s">
        <v>109</v>
      </c>
      <c r="D136" s="71" t="s">
        <v>214</v>
      </c>
      <c r="E136" s="72">
        <v>0</v>
      </c>
      <c r="F136" s="72">
        <v>403650</v>
      </c>
      <c r="G136" s="72">
        <v>0</v>
      </c>
      <c r="H136" s="72">
        <v>403650</v>
      </c>
      <c r="I136" s="72">
        <v>0</v>
      </c>
      <c r="J136" s="191">
        <v>0</v>
      </c>
    </row>
    <row r="137" spans="1:10">
      <c r="A137" s="189" t="s">
        <v>152</v>
      </c>
      <c r="B137" s="73" t="s">
        <v>290</v>
      </c>
      <c r="C137" s="73" t="s">
        <v>109</v>
      </c>
      <c r="D137" s="71" t="s">
        <v>215</v>
      </c>
      <c r="E137" s="72">
        <v>0</v>
      </c>
      <c r="F137" s="72">
        <v>403650</v>
      </c>
      <c r="G137" s="72">
        <v>0</v>
      </c>
      <c r="H137" s="72">
        <v>403650</v>
      </c>
      <c r="I137" s="72">
        <v>0</v>
      </c>
      <c r="J137" s="191">
        <v>0</v>
      </c>
    </row>
    <row r="138" spans="1:10">
      <c r="A138" s="189" t="s">
        <v>152</v>
      </c>
      <c r="B138" s="73" t="s">
        <v>290</v>
      </c>
      <c r="C138" s="73" t="s">
        <v>224</v>
      </c>
      <c r="D138" s="71" t="s">
        <v>225</v>
      </c>
      <c r="E138" s="72">
        <v>0</v>
      </c>
      <c r="F138" s="72">
        <v>403650</v>
      </c>
      <c r="G138" s="72">
        <v>0</v>
      </c>
      <c r="H138" s="72">
        <v>403650</v>
      </c>
      <c r="I138" s="72">
        <v>0</v>
      </c>
      <c r="J138" s="191">
        <v>0</v>
      </c>
    </row>
    <row r="139" spans="1:10">
      <c r="A139" s="189" t="s">
        <v>155</v>
      </c>
      <c r="B139" s="73" t="s">
        <v>109</v>
      </c>
      <c r="C139" s="73" t="s">
        <v>109</v>
      </c>
      <c r="D139" s="71" t="s">
        <v>220</v>
      </c>
      <c r="E139" s="72">
        <v>0</v>
      </c>
      <c r="F139" s="72">
        <v>0</v>
      </c>
      <c r="G139" s="72">
        <v>0</v>
      </c>
      <c r="H139" s="72">
        <v>0</v>
      </c>
      <c r="I139" s="72">
        <v>0</v>
      </c>
      <c r="J139" s="191">
        <v>0</v>
      </c>
    </row>
    <row r="140" spans="1:10">
      <c r="A140" s="189" t="s">
        <v>155</v>
      </c>
      <c r="B140" s="73" t="s">
        <v>221</v>
      </c>
      <c r="C140" s="73" t="s">
        <v>109</v>
      </c>
      <c r="D140" s="71" t="s">
        <v>222</v>
      </c>
      <c r="E140" s="72">
        <v>0</v>
      </c>
      <c r="F140" s="72">
        <v>0</v>
      </c>
      <c r="G140" s="72">
        <v>0</v>
      </c>
      <c r="H140" s="72">
        <v>0</v>
      </c>
      <c r="I140" s="72">
        <v>0</v>
      </c>
      <c r="J140" s="191">
        <v>0</v>
      </c>
    </row>
    <row r="141" spans="1:10">
      <c r="A141" s="189" t="s">
        <v>155</v>
      </c>
      <c r="B141" s="73" t="s">
        <v>221</v>
      </c>
      <c r="C141" s="73" t="s">
        <v>131</v>
      </c>
      <c r="D141" s="71" t="s">
        <v>424</v>
      </c>
      <c r="E141" s="72">
        <v>0</v>
      </c>
      <c r="F141" s="72">
        <v>0</v>
      </c>
      <c r="G141" s="72">
        <v>0</v>
      </c>
      <c r="H141" s="72">
        <v>0</v>
      </c>
      <c r="I141" s="72">
        <v>0</v>
      </c>
      <c r="J141" s="191">
        <v>0</v>
      </c>
    </row>
    <row r="142" spans="1:10">
      <c r="A142" s="189" t="s">
        <v>109</v>
      </c>
      <c r="B142" s="73" t="s">
        <v>109</v>
      </c>
      <c r="C142" s="73" t="s">
        <v>109</v>
      </c>
      <c r="D142" s="71" t="s">
        <v>293</v>
      </c>
      <c r="E142" s="72">
        <v>-402568</v>
      </c>
      <c r="F142" s="72">
        <v>16832</v>
      </c>
      <c r="G142" s="72">
        <v>-402568</v>
      </c>
      <c r="H142" s="72">
        <v>16832</v>
      </c>
      <c r="I142" s="72">
        <v>0</v>
      </c>
      <c r="J142" s="191">
        <v>0</v>
      </c>
    </row>
    <row r="143" spans="1:10">
      <c r="A143" s="189" t="s">
        <v>109</v>
      </c>
      <c r="B143" s="73" t="s">
        <v>109</v>
      </c>
      <c r="C143" s="73" t="s">
        <v>109</v>
      </c>
      <c r="D143" s="71" t="s">
        <v>294</v>
      </c>
      <c r="E143" s="72">
        <v>-419400</v>
      </c>
      <c r="F143" s="72">
        <v>0</v>
      </c>
      <c r="G143" s="72">
        <v>-419400</v>
      </c>
      <c r="H143" s="72">
        <v>0</v>
      </c>
      <c r="I143" s="72">
        <v>0</v>
      </c>
      <c r="J143" s="191">
        <v>0</v>
      </c>
    </row>
    <row r="144" spans="1:10">
      <c r="A144" s="189" t="s">
        <v>109</v>
      </c>
      <c r="B144" s="73" t="s">
        <v>109</v>
      </c>
      <c r="C144" s="73" t="s">
        <v>109</v>
      </c>
      <c r="D144" s="71" t="s">
        <v>295</v>
      </c>
      <c r="E144" s="72">
        <v>16832</v>
      </c>
      <c r="F144" s="72">
        <v>16832</v>
      </c>
      <c r="G144" s="72">
        <v>16832</v>
      </c>
      <c r="H144" s="72">
        <v>16832</v>
      </c>
      <c r="I144" s="72">
        <v>0</v>
      </c>
      <c r="J144" s="191">
        <v>0</v>
      </c>
    </row>
    <row r="145" spans="1:10">
      <c r="A145" s="189" t="s">
        <v>109</v>
      </c>
      <c r="B145" s="73" t="s">
        <v>109</v>
      </c>
      <c r="C145" s="73" t="s">
        <v>109</v>
      </c>
      <c r="D145" s="71" t="s">
        <v>227</v>
      </c>
      <c r="E145" s="72">
        <v>31669848</v>
      </c>
      <c r="F145" s="72">
        <v>235671604</v>
      </c>
      <c r="G145" s="72" t="s">
        <v>109</v>
      </c>
      <c r="H145" s="72" t="s">
        <v>109</v>
      </c>
      <c r="I145" s="72" t="s">
        <v>109</v>
      </c>
      <c r="J145" s="191" t="s">
        <v>109</v>
      </c>
    </row>
    <row r="146" spans="1:10">
      <c r="A146" s="189" t="s">
        <v>109</v>
      </c>
      <c r="B146" s="73" t="s">
        <v>109</v>
      </c>
      <c r="C146" s="73" t="s">
        <v>109</v>
      </c>
      <c r="D146" s="71" t="s">
        <v>109</v>
      </c>
      <c r="E146" s="72" t="s">
        <v>109</v>
      </c>
      <c r="F146" s="72" t="s">
        <v>109</v>
      </c>
      <c r="G146" s="72" t="s">
        <v>109</v>
      </c>
      <c r="H146" s="72" t="s">
        <v>109</v>
      </c>
      <c r="I146" s="72" t="s">
        <v>109</v>
      </c>
      <c r="J146" s="191" t="s">
        <v>109</v>
      </c>
    </row>
    <row r="147" spans="1:10">
      <c r="A147" s="189" t="s">
        <v>109</v>
      </c>
      <c r="B147" s="73" t="s">
        <v>109</v>
      </c>
      <c r="C147" s="73" t="s">
        <v>109</v>
      </c>
      <c r="D147" s="168" t="s">
        <v>228</v>
      </c>
      <c r="E147" s="72">
        <v>239839659</v>
      </c>
      <c r="F147" s="72" t="s">
        <v>109</v>
      </c>
      <c r="G147" s="72" t="s">
        <v>109</v>
      </c>
      <c r="H147" s="72" t="s">
        <v>109</v>
      </c>
      <c r="I147" s="72" t="s">
        <v>109</v>
      </c>
      <c r="J147" s="191" t="s">
        <v>109</v>
      </c>
    </row>
    <row r="148" spans="1:10">
      <c r="A148" s="189" t="s">
        <v>109</v>
      </c>
      <c r="B148" s="73" t="s">
        <v>109</v>
      </c>
      <c r="C148" s="73" t="s">
        <v>109</v>
      </c>
      <c r="D148" s="71" t="s">
        <v>229</v>
      </c>
      <c r="E148" s="72">
        <v>249107534</v>
      </c>
      <c r="F148" s="72" t="s">
        <v>109</v>
      </c>
      <c r="G148" s="72" t="s">
        <v>109</v>
      </c>
      <c r="H148" s="72" t="s">
        <v>109</v>
      </c>
      <c r="I148" s="72" t="s">
        <v>109</v>
      </c>
      <c r="J148" s="191" t="s">
        <v>109</v>
      </c>
    </row>
    <row r="149" spans="1:10">
      <c r="A149" s="189" t="s">
        <v>109</v>
      </c>
      <c r="B149" s="73" t="s">
        <v>109</v>
      </c>
      <c r="C149" s="73" t="s">
        <v>109</v>
      </c>
      <c r="D149" s="71" t="s">
        <v>230</v>
      </c>
      <c r="E149" s="72">
        <v>262294</v>
      </c>
      <c r="F149" s="72" t="s">
        <v>109</v>
      </c>
      <c r="G149" s="72" t="s">
        <v>109</v>
      </c>
      <c r="H149" s="72" t="s">
        <v>109</v>
      </c>
      <c r="I149" s="72" t="s">
        <v>109</v>
      </c>
      <c r="J149" s="191" t="s">
        <v>109</v>
      </c>
    </row>
    <row r="150" spans="1:10" ht="25.2">
      <c r="A150" s="189" t="s">
        <v>109</v>
      </c>
      <c r="B150" s="73" t="s">
        <v>109</v>
      </c>
      <c r="C150" s="73" t="s">
        <v>109</v>
      </c>
      <c r="D150" s="71" t="s">
        <v>231</v>
      </c>
      <c r="E150" s="72">
        <v>249369828</v>
      </c>
      <c r="F150" s="72" t="s">
        <v>109</v>
      </c>
      <c r="G150" s="72" t="s">
        <v>109</v>
      </c>
      <c r="H150" s="72" t="s">
        <v>109</v>
      </c>
      <c r="I150" s="72" t="s">
        <v>109</v>
      </c>
      <c r="J150" s="191" t="s">
        <v>109</v>
      </c>
    </row>
    <row r="151" spans="1:10">
      <c r="A151" s="74"/>
      <c r="B151" s="75"/>
      <c r="C151" s="75"/>
      <c r="D151" s="76"/>
      <c r="E151" s="77"/>
      <c r="F151" s="77"/>
      <c r="G151" s="77"/>
      <c r="H151" s="77"/>
      <c r="I151" s="77"/>
      <c r="J151" s="78"/>
    </row>
    <row r="152" spans="1:10" ht="93.6" customHeight="1">
      <c r="A152" s="229" t="s">
        <v>425</v>
      </c>
      <c r="B152" s="229" t="s">
        <v>109</v>
      </c>
      <c r="C152" s="229" t="s">
        <v>109</v>
      </c>
      <c r="D152" s="229" t="s">
        <v>109</v>
      </c>
      <c r="E152" s="229" t="s">
        <v>109</v>
      </c>
      <c r="F152" s="229" t="s">
        <v>109</v>
      </c>
      <c r="G152" s="229" t="s">
        <v>109</v>
      </c>
      <c r="H152" s="229" t="s">
        <v>109</v>
      </c>
      <c r="I152" s="229" t="s">
        <v>109</v>
      </c>
      <c r="J152" s="229" t="s">
        <v>109</v>
      </c>
    </row>
  </sheetData>
  <sheetProtection selectLockedCells="1" selectUnlockedCells="1"/>
  <mergeCells count="25">
    <mergeCell ref="A152:J152"/>
    <mergeCell ref="A62:J62"/>
    <mergeCell ref="A63:J63"/>
    <mergeCell ref="A64:D64"/>
    <mergeCell ref="E64:F64"/>
    <mergeCell ref="G64:H64"/>
    <mergeCell ref="I64:J64"/>
    <mergeCell ref="A61:J61"/>
    <mergeCell ref="A4:J4"/>
    <mergeCell ref="A5:J5"/>
    <mergeCell ref="A6:D6"/>
    <mergeCell ref="E6:F6"/>
    <mergeCell ref="G6:H6"/>
    <mergeCell ref="I6:J6"/>
    <mergeCell ref="A59:C59"/>
    <mergeCell ref="I59:J59"/>
    <mergeCell ref="A60:C60"/>
    <mergeCell ref="D60:H60"/>
    <mergeCell ref="I60:J60"/>
    <mergeCell ref="A3:J3"/>
    <mergeCell ref="A1:C1"/>
    <mergeCell ref="I1:J1"/>
    <mergeCell ref="A2:C2"/>
    <mergeCell ref="D2:H2"/>
    <mergeCell ref="I2:J2"/>
  </mergeCells>
  <phoneticPr fontId="11" type="noConversion"/>
  <hyperlinks>
    <hyperlink ref="AE1" location="預告統計資料發布時間表!A1" display="回發布時間表" xr:uid="{00000000-0004-0000-0600-000000000000}"/>
    <hyperlink ref="K1" location="預告統計資料發布時間表!A1" display="回發布時間表" xr:uid="{00000000-0004-0000-0600-000001000000}"/>
    <hyperlink ref="AE59" location="預告統計資料發布時間表!A1" display="回發布時間表" xr:uid="{00000000-0004-0000-06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8"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37"/>
  <sheetViews>
    <sheetView zoomScale="90" zoomScaleNormal="90" workbookViewId="0">
      <selection activeCell="K1" sqref="K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1" customFormat="1" ht="15">
      <c r="A1" s="242" t="s">
        <v>93</v>
      </c>
      <c r="B1" s="242"/>
      <c r="C1" s="242"/>
      <c r="D1" s="79"/>
      <c r="E1" s="79"/>
      <c r="F1" s="79"/>
      <c r="G1" s="79"/>
      <c r="H1" s="79"/>
      <c r="I1" s="243" t="s">
        <v>94</v>
      </c>
      <c r="J1" s="243"/>
      <c r="K1" s="80" t="s">
        <v>7</v>
      </c>
      <c r="AE1" s="80" t="s">
        <v>7</v>
      </c>
    </row>
    <row r="2" spans="1:31" s="81" customFormat="1" ht="15.6">
      <c r="A2" s="230" t="s">
        <v>95</v>
      </c>
      <c r="B2" s="230"/>
      <c r="C2" s="230"/>
      <c r="D2" s="232" t="s">
        <v>96</v>
      </c>
      <c r="E2" s="232"/>
      <c r="F2" s="232"/>
      <c r="G2" s="232"/>
      <c r="H2" s="232"/>
      <c r="I2" s="233" t="s">
        <v>97</v>
      </c>
      <c r="J2" s="234"/>
      <c r="K2" s="80"/>
    </row>
    <row r="3" spans="1:31">
      <c r="A3" s="235" t="s">
        <v>98</v>
      </c>
      <c r="B3" s="235"/>
      <c r="C3" s="235"/>
      <c r="D3" s="235"/>
      <c r="E3" s="235"/>
      <c r="F3" s="235"/>
      <c r="G3" s="235"/>
      <c r="H3" s="235"/>
      <c r="I3" s="235"/>
      <c r="J3" s="235"/>
    </row>
    <row r="4" spans="1:31">
      <c r="A4" s="235" t="s">
        <v>233</v>
      </c>
      <c r="B4" s="235"/>
      <c r="C4" s="235"/>
      <c r="D4" s="235"/>
      <c r="E4" s="235"/>
      <c r="F4" s="235"/>
      <c r="G4" s="235"/>
      <c r="H4" s="235"/>
      <c r="I4" s="235"/>
      <c r="J4" s="235"/>
    </row>
    <row r="5" spans="1:31">
      <c r="A5" s="236" t="s">
        <v>433</v>
      </c>
      <c r="B5" s="236"/>
      <c r="C5" s="236"/>
      <c r="D5" s="236"/>
      <c r="E5" s="236"/>
      <c r="F5" s="236"/>
      <c r="G5" s="236"/>
      <c r="H5" s="236"/>
      <c r="I5" s="236"/>
      <c r="J5" s="236"/>
    </row>
    <row r="6" spans="1:31" ht="16.2" customHeight="1">
      <c r="A6" s="237" t="s">
        <v>99</v>
      </c>
      <c r="B6" s="237"/>
      <c r="C6" s="237"/>
      <c r="D6" s="238"/>
      <c r="E6" s="239" t="s">
        <v>100</v>
      </c>
      <c r="F6" s="240"/>
      <c r="G6" s="239" t="s">
        <v>101</v>
      </c>
      <c r="H6" s="240"/>
      <c r="I6" s="239" t="s">
        <v>102</v>
      </c>
      <c r="J6" s="241"/>
    </row>
    <row r="7" spans="1:31">
      <c r="A7" s="149" t="s">
        <v>103</v>
      </c>
      <c r="B7" s="68" t="s">
        <v>104</v>
      </c>
      <c r="C7" s="68" t="s">
        <v>105</v>
      </c>
      <c r="D7" s="69" t="s">
        <v>106</v>
      </c>
      <c r="E7" s="70" t="s">
        <v>107</v>
      </c>
      <c r="F7" s="70" t="s">
        <v>108</v>
      </c>
      <c r="G7" s="70" t="s">
        <v>107</v>
      </c>
      <c r="H7" s="70" t="s">
        <v>108</v>
      </c>
      <c r="I7" s="70" t="s">
        <v>107</v>
      </c>
      <c r="J7" s="148" t="s">
        <v>108</v>
      </c>
    </row>
    <row r="8" spans="1:31">
      <c r="A8" s="189" t="s">
        <v>109</v>
      </c>
      <c r="B8" s="68" t="s">
        <v>109</v>
      </c>
      <c r="C8" s="68" t="s">
        <v>109</v>
      </c>
      <c r="D8" s="71" t="s">
        <v>110</v>
      </c>
      <c r="E8" s="72">
        <v>35890080</v>
      </c>
      <c r="F8" s="72">
        <v>35890080</v>
      </c>
      <c r="G8" s="72">
        <v>35890080</v>
      </c>
      <c r="H8" s="72">
        <v>35890080</v>
      </c>
      <c r="I8" s="72">
        <v>0</v>
      </c>
      <c r="J8" s="190">
        <v>0</v>
      </c>
    </row>
    <row r="9" spans="1:31">
      <c r="A9" s="189" t="s">
        <v>109</v>
      </c>
      <c r="B9" s="73" t="s">
        <v>109</v>
      </c>
      <c r="C9" s="73" t="s">
        <v>109</v>
      </c>
      <c r="D9" s="71" t="s">
        <v>111</v>
      </c>
      <c r="E9" s="72">
        <v>35890080</v>
      </c>
      <c r="F9" s="72">
        <v>35890080</v>
      </c>
      <c r="G9" s="72">
        <v>35890080</v>
      </c>
      <c r="H9" s="72">
        <v>35890080</v>
      </c>
      <c r="I9" s="72">
        <v>0</v>
      </c>
      <c r="J9" s="190">
        <v>0</v>
      </c>
    </row>
    <row r="10" spans="1:31">
      <c r="A10" s="189" t="s">
        <v>112</v>
      </c>
      <c r="B10" s="73" t="s">
        <v>109</v>
      </c>
      <c r="C10" s="73" t="s">
        <v>109</v>
      </c>
      <c r="D10" s="71" t="s">
        <v>113</v>
      </c>
      <c r="E10" s="72">
        <v>34496508</v>
      </c>
      <c r="F10" s="72">
        <v>34496508</v>
      </c>
      <c r="G10" s="72">
        <v>34496508</v>
      </c>
      <c r="H10" s="72">
        <v>34496508</v>
      </c>
      <c r="I10" s="72">
        <v>0</v>
      </c>
      <c r="J10" s="191">
        <v>0</v>
      </c>
    </row>
    <row r="11" spans="1:31">
      <c r="A11" s="189" t="s">
        <v>112</v>
      </c>
      <c r="B11" s="73" t="s">
        <v>116</v>
      </c>
      <c r="C11" s="73" t="s">
        <v>109</v>
      </c>
      <c r="D11" s="71" t="s">
        <v>126</v>
      </c>
      <c r="E11" s="72">
        <v>0</v>
      </c>
      <c r="F11" s="72">
        <v>0</v>
      </c>
      <c r="G11" s="72">
        <v>0</v>
      </c>
      <c r="H11" s="72">
        <v>0</v>
      </c>
      <c r="I11" s="72">
        <v>0</v>
      </c>
      <c r="J11" s="191">
        <v>0</v>
      </c>
    </row>
    <row r="12" spans="1:31">
      <c r="A12" s="189" t="s">
        <v>112</v>
      </c>
      <c r="B12" s="73" t="s">
        <v>116</v>
      </c>
      <c r="C12" s="73" t="s">
        <v>116</v>
      </c>
      <c r="D12" s="71" t="s">
        <v>127</v>
      </c>
      <c r="E12" s="72">
        <v>0</v>
      </c>
      <c r="F12" s="72">
        <v>0</v>
      </c>
      <c r="G12" s="72">
        <v>0</v>
      </c>
      <c r="H12" s="72">
        <v>0</v>
      </c>
      <c r="I12" s="72">
        <v>0</v>
      </c>
      <c r="J12" s="191">
        <v>0</v>
      </c>
    </row>
    <row r="13" spans="1:31">
      <c r="A13" s="189" t="s">
        <v>112</v>
      </c>
      <c r="B13" s="73" t="s">
        <v>143</v>
      </c>
      <c r="C13" s="73" t="s">
        <v>109</v>
      </c>
      <c r="D13" s="71" t="s">
        <v>114</v>
      </c>
      <c r="E13" s="72">
        <v>71890</v>
      </c>
      <c r="F13" s="72">
        <v>71890</v>
      </c>
      <c r="G13" s="72">
        <v>71890</v>
      </c>
      <c r="H13" s="72">
        <v>71890</v>
      </c>
      <c r="I13" s="72">
        <v>0</v>
      </c>
      <c r="J13" s="191">
        <v>0</v>
      </c>
    </row>
    <row r="14" spans="1:31">
      <c r="A14" s="189" t="s">
        <v>112</v>
      </c>
      <c r="B14" s="73" t="s">
        <v>143</v>
      </c>
      <c r="C14" s="73" t="s">
        <v>112</v>
      </c>
      <c r="D14" s="71" t="s">
        <v>115</v>
      </c>
      <c r="E14" s="72">
        <v>71890</v>
      </c>
      <c r="F14" s="72">
        <v>71890</v>
      </c>
      <c r="G14" s="72">
        <v>71890</v>
      </c>
      <c r="H14" s="72">
        <v>71890</v>
      </c>
      <c r="I14" s="72">
        <v>0</v>
      </c>
      <c r="J14" s="191">
        <v>0</v>
      </c>
    </row>
    <row r="15" spans="1:31">
      <c r="A15" s="189" t="s">
        <v>112</v>
      </c>
      <c r="B15" s="73" t="s">
        <v>278</v>
      </c>
      <c r="C15" s="73" t="s">
        <v>109</v>
      </c>
      <c r="D15" s="71" t="s">
        <v>117</v>
      </c>
      <c r="E15" s="72">
        <v>4703</v>
      </c>
      <c r="F15" s="72">
        <v>4703</v>
      </c>
      <c r="G15" s="72">
        <v>4703</v>
      </c>
      <c r="H15" s="72">
        <v>4703</v>
      </c>
      <c r="I15" s="72">
        <v>0</v>
      </c>
      <c r="J15" s="191">
        <v>0</v>
      </c>
    </row>
    <row r="16" spans="1:31">
      <c r="A16" s="189" t="s">
        <v>112</v>
      </c>
      <c r="B16" s="73" t="s">
        <v>278</v>
      </c>
      <c r="C16" s="73" t="s">
        <v>112</v>
      </c>
      <c r="D16" s="71" t="s">
        <v>118</v>
      </c>
      <c r="E16" s="72">
        <v>4703</v>
      </c>
      <c r="F16" s="72">
        <v>4703</v>
      </c>
      <c r="G16" s="72">
        <v>4703</v>
      </c>
      <c r="H16" s="72">
        <v>4703</v>
      </c>
      <c r="I16" s="72">
        <v>0</v>
      </c>
      <c r="J16" s="191">
        <v>0</v>
      </c>
    </row>
    <row r="17" spans="1:10">
      <c r="A17" s="189" t="s">
        <v>112</v>
      </c>
      <c r="B17" s="73" t="s">
        <v>145</v>
      </c>
      <c r="C17" s="73" t="s">
        <v>109</v>
      </c>
      <c r="D17" s="71" t="s">
        <v>120</v>
      </c>
      <c r="E17" s="72">
        <v>14607</v>
      </c>
      <c r="F17" s="72">
        <v>14607</v>
      </c>
      <c r="G17" s="72">
        <v>14607</v>
      </c>
      <c r="H17" s="72">
        <v>14607</v>
      </c>
      <c r="I17" s="72">
        <v>0</v>
      </c>
      <c r="J17" s="191">
        <v>0</v>
      </c>
    </row>
    <row r="18" spans="1:10">
      <c r="A18" s="189" t="s">
        <v>112</v>
      </c>
      <c r="B18" s="73" t="s">
        <v>145</v>
      </c>
      <c r="C18" s="73" t="s">
        <v>112</v>
      </c>
      <c r="D18" s="71" t="s">
        <v>121</v>
      </c>
      <c r="E18" s="72">
        <v>14607</v>
      </c>
      <c r="F18" s="72">
        <v>14607</v>
      </c>
      <c r="G18" s="72">
        <v>14607</v>
      </c>
      <c r="H18" s="72">
        <v>14607</v>
      </c>
      <c r="I18" s="72">
        <v>0</v>
      </c>
      <c r="J18" s="191">
        <v>0</v>
      </c>
    </row>
    <row r="19" spans="1:10">
      <c r="A19" s="189" t="s">
        <v>112</v>
      </c>
      <c r="B19" s="73" t="s">
        <v>279</v>
      </c>
      <c r="C19" s="73" t="s">
        <v>109</v>
      </c>
      <c r="D19" s="71" t="s">
        <v>123</v>
      </c>
      <c r="E19" s="72">
        <v>14510</v>
      </c>
      <c r="F19" s="72">
        <v>14510</v>
      </c>
      <c r="G19" s="72">
        <v>14510</v>
      </c>
      <c r="H19" s="72">
        <v>14510</v>
      </c>
      <c r="I19" s="72">
        <v>0</v>
      </c>
      <c r="J19" s="191">
        <v>0</v>
      </c>
    </row>
    <row r="20" spans="1:10">
      <c r="A20" s="189" t="s">
        <v>112</v>
      </c>
      <c r="B20" s="73" t="s">
        <v>279</v>
      </c>
      <c r="C20" s="73" t="s">
        <v>112</v>
      </c>
      <c r="D20" s="71" t="s">
        <v>124</v>
      </c>
      <c r="E20" s="72">
        <v>14510</v>
      </c>
      <c r="F20" s="72">
        <v>14510</v>
      </c>
      <c r="G20" s="72">
        <v>14510</v>
      </c>
      <c r="H20" s="72">
        <v>14510</v>
      </c>
      <c r="I20" s="72">
        <v>0</v>
      </c>
      <c r="J20" s="191">
        <v>0</v>
      </c>
    </row>
    <row r="21" spans="1:10">
      <c r="A21" s="189" t="s">
        <v>112</v>
      </c>
      <c r="B21" s="73" t="s">
        <v>280</v>
      </c>
      <c r="C21" s="73" t="s">
        <v>109</v>
      </c>
      <c r="D21" s="71" t="s">
        <v>129</v>
      </c>
      <c r="E21" s="72">
        <v>34390798</v>
      </c>
      <c r="F21" s="72">
        <v>34390798</v>
      </c>
      <c r="G21" s="72">
        <v>34390798</v>
      </c>
      <c r="H21" s="72">
        <v>34390798</v>
      </c>
      <c r="I21" s="72">
        <v>0</v>
      </c>
      <c r="J21" s="191">
        <v>0</v>
      </c>
    </row>
    <row r="22" spans="1:10">
      <c r="A22" s="189" t="s">
        <v>112</v>
      </c>
      <c r="B22" s="73" t="s">
        <v>280</v>
      </c>
      <c r="C22" s="73" t="s">
        <v>112</v>
      </c>
      <c r="D22" s="71" t="s">
        <v>130</v>
      </c>
      <c r="E22" s="72">
        <v>34390798</v>
      </c>
      <c r="F22" s="72">
        <v>34390798</v>
      </c>
      <c r="G22" s="72">
        <v>34390798</v>
      </c>
      <c r="H22" s="72">
        <v>34390798</v>
      </c>
      <c r="I22" s="72">
        <v>0</v>
      </c>
      <c r="J22" s="191">
        <v>0</v>
      </c>
    </row>
    <row r="23" spans="1:10">
      <c r="A23" s="189" t="s">
        <v>119</v>
      </c>
      <c r="B23" s="73" t="s">
        <v>109</v>
      </c>
      <c r="C23" s="73" t="s">
        <v>109</v>
      </c>
      <c r="D23" s="71" t="s">
        <v>132</v>
      </c>
      <c r="E23" s="72">
        <v>43065</v>
      </c>
      <c r="F23" s="72">
        <v>43065</v>
      </c>
      <c r="G23" s="72">
        <v>43065</v>
      </c>
      <c r="H23" s="72">
        <v>43065</v>
      </c>
      <c r="I23" s="72">
        <v>0</v>
      </c>
      <c r="J23" s="191">
        <v>0</v>
      </c>
    </row>
    <row r="24" spans="1:10">
      <c r="A24" s="189" t="s">
        <v>119</v>
      </c>
      <c r="B24" s="73" t="s">
        <v>131</v>
      </c>
      <c r="C24" s="73" t="s">
        <v>109</v>
      </c>
      <c r="D24" s="71" t="s">
        <v>135</v>
      </c>
      <c r="E24" s="72">
        <v>43065</v>
      </c>
      <c r="F24" s="72">
        <v>43065</v>
      </c>
      <c r="G24" s="72">
        <v>43065</v>
      </c>
      <c r="H24" s="72">
        <v>43065</v>
      </c>
      <c r="I24" s="72">
        <v>0</v>
      </c>
      <c r="J24" s="191">
        <v>0</v>
      </c>
    </row>
    <row r="25" spans="1:10">
      <c r="A25" s="189" t="s">
        <v>119</v>
      </c>
      <c r="B25" s="73" t="s">
        <v>131</v>
      </c>
      <c r="C25" s="73" t="s">
        <v>112</v>
      </c>
      <c r="D25" s="71" t="s">
        <v>136</v>
      </c>
      <c r="E25" s="72">
        <v>43065</v>
      </c>
      <c r="F25" s="72">
        <v>43065</v>
      </c>
      <c r="G25" s="72">
        <v>43065</v>
      </c>
      <c r="H25" s="72">
        <v>43065</v>
      </c>
      <c r="I25" s="72">
        <v>0</v>
      </c>
      <c r="J25" s="191">
        <v>0</v>
      </c>
    </row>
    <row r="26" spans="1:10">
      <c r="A26" s="189" t="s">
        <v>152</v>
      </c>
      <c r="B26" s="73" t="s">
        <v>109</v>
      </c>
      <c r="C26" s="73" t="s">
        <v>109</v>
      </c>
      <c r="D26" s="71" t="s">
        <v>137</v>
      </c>
      <c r="E26" s="72">
        <v>256880</v>
      </c>
      <c r="F26" s="72">
        <v>256880</v>
      </c>
      <c r="G26" s="72">
        <v>256880</v>
      </c>
      <c r="H26" s="72">
        <v>256880</v>
      </c>
      <c r="I26" s="72">
        <v>0</v>
      </c>
      <c r="J26" s="191">
        <v>0</v>
      </c>
    </row>
    <row r="27" spans="1:10">
      <c r="A27" s="189" t="s">
        <v>152</v>
      </c>
      <c r="B27" s="73" t="s">
        <v>112</v>
      </c>
      <c r="C27" s="73" t="s">
        <v>109</v>
      </c>
      <c r="D27" s="71" t="s">
        <v>138</v>
      </c>
      <c r="E27" s="72">
        <v>21151</v>
      </c>
      <c r="F27" s="72">
        <v>21151</v>
      </c>
      <c r="G27" s="72">
        <v>21151</v>
      </c>
      <c r="H27" s="72">
        <v>21151</v>
      </c>
      <c r="I27" s="72">
        <v>0</v>
      </c>
      <c r="J27" s="191">
        <v>0</v>
      </c>
    </row>
    <row r="28" spans="1:10">
      <c r="A28" s="189" t="s">
        <v>152</v>
      </c>
      <c r="B28" s="73" t="s">
        <v>112</v>
      </c>
      <c r="C28" s="73" t="s">
        <v>112</v>
      </c>
      <c r="D28" s="71" t="s">
        <v>139</v>
      </c>
      <c r="E28" s="72">
        <v>10351</v>
      </c>
      <c r="F28" s="72">
        <v>10351</v>
      </c>
      <c r="G28" s="72">
        <v>10351</v>
      </c>
      <c r="H28" s="72">
        <v>10351</v>
      </c>
      <c r="I28" s="72">
        <v>0</v>
      </c>
      <c r="J28" s="191">
        <v>0</v>
      </c>
    </row>
    <row r="29" spans="1:10">
      <c r="A29" s="189" t="s">
        <v>152</v>
      </c>
      <c r="B29" s="73" t="s">
        <v>112</v>
      </c>
      <c r="C29" s="73" t="s">
        <v>116</v>
      </c>
      <c r="D29" s="71" t="s">
        <v>140</v>
      </c>
      <c r="E29" s="72">
        <v>10800</v>
      </c>
      <c r="F29" s="72">
        <v>10800</v>
      </c>
      <c r="G29" s="72">
        <v>10800</v>
      </c>
      <c r="H29" s="72">
        <v>10800</v>
      </c>
      <c r="I29" s="72">
        <v>0</v>
      </c>
      <c r="J29" s="191">
        <v>0</v>
      </c>
    </row>
    <row r="30" spans="1:10">
      <c r="A30" s="189" t="s">
        <v>152</v>
      </c>
      <c r="B30" s="73" t="s">
        <v>131</v>
      </c>
      <c r="C30" s="73" t="s">
        <v>109</v>
      </c>
      <c r="D30" s="71" t="s">
        <v>141</v>
      </c>
      <c r="E30" s="72">
        <v>235729</v>
      </c>
      <c r="F30" s="72">
        <v>235729</v>
      </c>
      <c r="G30" s="72">
        <v>235729</v>
      </c>
      <c r="H30" s="72">
        <v>235729</v>
      </c>
      <c r="I30" s="72">
        <v>0</v>
      </c>
      <c r="J30" s="191">
        <v>0</v>
      </c>
    </row>
    <row r="31" spans="1:10">
      <c r="A31" s="189" t="s">
        <v>152</v>
      </c>
      <c r="B31" s="73" t="s">
        <v>131</v>
      </c>
      <c r="C31" s="73" t="s">
        <v>131</v>
      </c>
      <c r="D31" s="71" t="s">
        <v>142</v>
      </c>
      <c r="E31" s="72">
        <v>8529</v>
      </c>
      <c r="F31" s="72">
        <v>8529</v>
      </c>
      <c r="G31" s="72">
        <v>8529</v>
      </c>
      <c r="H31" s="72">
        <v>8529</v>
      </c>
      <c r="I31" s="72">
        <v>0</v>
      </c>
      <c r="J31" s="191">
        <v>0</v>
      </c>
    </row>
    <row r="32" spans="1:10">
      <c r="A32" s="189" t="s">
        <v>152</v>
      </c>
      <c r="B32" s="73" t="s">
        <v>131</v>
      </c>
      <c r="C32" s="73" t="s">
        <v>122</v>
      </c>
      <c r="D32" s="71" t="s">
        <v>144</v>
      </c>
      <c r="E32" s="72">
        <v>227200</v>
      </c>
      <c r="F32" s="72">
        <v>227200</v>
      </c>
      <c r="G32" s="72">
        <v>227200</v>
      </c>
      <c r="H32" s="72">
        <v>227200</v>
      </c>
      <c r="I32" s="72">
        <v>0</v>
      </c>
      <c r="J32" s="191">
        <v>0</v>
      </c>
    </row>
    <row r="33" spans="1:10">
      <c r="A33" s="189" t="s">
        <v>152</v>
      </c>
      <c r="B33" s="73" t="s">
        <v>131</v>
      </c>
      <c r="C33" s="73" t="s">
        <v>155</v>
      </c>
      <c r="D33" s="71" t="s">
        <v>146</v>
      </c>
      <c r="E33" s="72">
        <v>0</v>
      </c>
      <c r="F33" s="72">
        <v>0</v>
      </c>
      <c r="G33" s="72">
        <v>0</v>
      </c>
      <c r="H33" s="72">
        <v>0</v>
      </c>
      <c r="I33" s="72">
        <v>0</v>
      </c>
      <c r="J33" s="191">
        <v>0</v>
      </c>
    </row>
    <row r="34" spans="1:10">
      <c r="A34" s="189" t="s">
        <v>125</v>
      </c>
      <c r="B34" s="73" t="s">
        <v>109</v>
      </c>
      <c r="C34" s="73" t="s">
        <v>109</v>
      </c>
      <c r="D34" s="71" t="s">
        <v>147</v>
      </c>
      <c r="E34" s="72">
        <v>83748</v>
      </c>
      <c r="F34" s="72">
        <v>83748</v>
      </c>
      <c r="G34" s="72">
        <v>83748</v>
      </c>
      <c r="H34" s="72">
        <v>83748</v>
      </c>
      <c r="I34" s="72">
        <v>0</v>
      </c>
      <c r="J34" s="191">
        <v>0</v>
      </c>
    </row>
    <row r="35" spans="1:10">
      <c r="A35" s="189" t="s">
        <v>125</v>
      </c>
      <c r="B35" s="73" t="s">
        <v>112</v>
      </c>
      <c r="C35" s="73" t="s">
        <v>109</v>
      </c>
      <c r="D35" s="71" t="s">
        <v>148</v>
      </c>
      <c r="E35" s="72">
        <v>83748</v>
      </c>
      <c r="F35" s="72">
        <v>83748</v>
      </c>
      <c r="G35" s="72">
        <v>83748</v>
      </c>
      <c r="H35" s="72">
        <v>83748</v>
      </c>
      <c r="I35" s="72">
        <v>0</v>
      </c>
      <c r="J35" s="191">
        <v>0</v>
      </c>
    </row>
    <row r="36" spans="1:10">
      <c r="A36" s="189" t="s">
        <v>125</v>
      </c>
      <c r="B36" s="73" t="s">
        <v>112</v>
      </c>
      <c r="C36" s="73" t="s">
        <v>112</v>
      </c>
      <c r="D36" s="71" t="s">
        <v>149</v>
      </c>
      <c r="E36" s="72">
        <v>12498</v>
      </c>
      <c r="F36" s="72">
        <v>12498</v>
      </c>
      <c r="G36" s="72">
        <v>12498</v>
      </c>
      <c r="H36" s="72">
        <v>12498</v>
      </c>
      <c r="I36" s="72">
        <v>0</v>
      </c>
      <c r="J36" s="191">
        <v>0</v>
      </c>
    </row>
    <row r="37" spans="1:10">
      <c r="A37" s="189" t="s">
        <v>125</v>
      </c>
      <c r="B37" s="73" t="s">
        <v>112</v>
      </c>
      <c r="C37" s="73" t="s">
        <v>116</v>
      </c>
      <c r="D37" s="71" t="s">
        <v>151</v>
      </c>
      <c r="E37" s="72">
        <v>0</v>
      </c>
      <c r="F37" s="72">
        <v>0</v>
      </c>
      <c r="G37" s="72">
        <v>0</v>
      </c>
      <c r="H37" s="72">
        <v>0</v>
      </c>
      <c r="I37" s="72">
        <v>0</v>
      </c>
      <c r="J37" s="191">
        <v>0</v>
      </c>
    </row>
    <row r="38" spans="1:10">
      <c r="A38" s="189" t="s">
        <v>125</v>
      </c>
      <c r="B38" s="73" t="s">
        <v>112</v>
      </c>
      <c r="C38" s="73" t="s">
        <v>131</v>
      </c>
      <c r="D38" s="71" t="s">
        <v>150</v>
      </c>
      <c r="E38" s="72">
        <v>71250</v>
      </c>
      <c r="F38" s="72">
        <v>71250</v>
      </c>
      <c r="G38" s="72">
        <v>71250</v>
      </c>
      <c r="H38" s="72">
        <v>71250</v>
      </c>
      <c r="I38" s="72">
        <v>0</v>
      </c>
      <c r="J38" s="191">
        <v>0</v>
      </c>
    </row>
    <row r="39" spans="1:10">
      <c r="A39" s="189" t="s">
        <v>125</v>
      </c>
      <c r="B39" s="73" t="s">
        <v>152</v>
      </c>
      <c r="C39" s="73" t="s">
        <v>109</v>
      </c>
      <c r="D39" s="71" t="s">
        <v>153</v>
      </c>
      <c r="E39" s="72">
        <v>0</v>
      </c>
      <c r="F39" s="72">
        <v>0</v>
      </c>
      <c r="G39" s="72">
        <v>0</v>
      </c>
      <c r="H39" s="72">
        <v>0</v>
      </c>
      <c r="I39" s="72">
        <v>0</v>
      </c>
      <c r="J39" s="191">
        <v>0</v>
      </c>
    </row>
    <row r="40" spans="1:10">
      <c r="A40" s="189" t="s">
        <v>125</v>
      </c>
      <c r="B40" s="73" t="s">
        <v>152</v>
      </c>
      <c r="C40" s="73" t="s">
        <v>112</v>
      </c>
      <c r="D40" s="71" t="s">
        <v>154</v>
      </c>
      <c r="E40" s="72">
        <v>0</v>
      </c>
      <c r="F40" s="72">
        <v>0</v>
      </c>
      <c r="G40" s="72">
        <v>0</v>
      </c>
      <c r="H40" s="72">
        <v>0</v>
      </c>
      <c r="I40" s="72">
        <v>0</v>
      </c>
      <c r="J40" s="191">
        <v>0</v>
      </c>
    </row>
    <row r="41" spans="1:10">
      <c r="A41" s="189" t="s">
        <v>128</v>
      </c>
      <c r="B41" s="73" t="s">
        <v>109</v>
      </c>
      <c r="C41" s="73" t="s">
        <v>109</v>
      </c>
      <c r="D41" s="71" t="s">
        <v>156</v>
      </c>
      <c r="E41" s="72">
        <v>848113</v>
      </c>
      <c r="F41" s="72">
        <v>848113</v>
      </c>
      <c r="G41" s="72">
        <v>848113</v>
      </c>
      <c r="H41" s="72">
        <v>848113</v>
      </c>
      <c r="I41" s="72">
        <v>0</v>
      </c>
      <c r="J41" s="191">
        <v>0</v>
      </c>
    </row>
    <row r="42" spans="1:10">
      <c r="A42" s="189" t="s">
        <v>128</v>
      </c>
      <c r="B42" s="73" t="s">
        <v>112</v>
      </c>
      <c r="C42" s="73" t="s">
        <v>109</v>
      </c>
      <c r="D42" s="71" t="s">
        <v>157</v>
      </c>
      <c r="E42" s="72">
        <v>848113</v>
      </c>
      <c r="F42" s="72">
        <v>848113</v>
      </c>
      <c r="G42" s="72">
        <v>848113</v>
      </c>
      <c r="H42" s="72">
        <v>848113</v>
      </c>
      <c r="I42" s="72">
        <v>0</v>
      </c>
      <c r="J42" s="191">
        <v>0</v>
      </c>
    </row>
    <row r="43" spans="1:10">
      <c r="A43" s="189" t="s">
        <v>128</v>
      </c>
      <c r="B43" s="73" t="s">
        <v>112</v>
      </c>
      <c r="C43" s="73" t="s">
        <v>112</v>
      </c>
      <c r="D43" s="71" t="s">
        <v>158</v>
      </c>
      <c r="E43" s="72">
        <v>848113</v>
      </c>
      <c r="F43" s="72">
        <v>848113</v>
      </c>
      <c r="G43" s="72">
        <v>848113</v>
      </c>
      <c r="H43" s="72">
        <v>848113</v>
      </c>
      <c r="I43" s="72">
        <v>0</v>
      </c>
      <c r="J43" s="191">
        <v>0</v>
      </c>
    </row>
    <row r="44" spans="1:10">
      <c r="A44" s="189" t="s">
        <v>128</v>
      </c>
      <c r="B44" s="73" t="s">
        <v>112</v>
      </c>
      <c r="C44" s="73" t="s">
        <v>116</v>
      </c>
      <c r="D44" s="71" t="s">
        <v>159</v>
      </c>
      <c r="E44" s="72">
        <v>0</v>
      </c>
      <c r="F44" s="72">
        <v>0</v>
      </c>
      <c r="G44" s="72">
        <v>0</v>
      </c>
      <c r="H44" s="72">
        <v>0</v>
      </c>
      <c r="I44" s="72">
        <v>0</v>
      </c>
      <c r="J44" s="190">
        <v>0</v>
      </c>
    </row>
    <row r="45" spans="1:10">
      <c r="A45" s="189" t="s">
        <v>281</v>
      </c>
      <c r="B45" s="73" t="s">
        <v>109</v>
      </c>
      <c r="C45" s="73" t="s">
        <v>109</v>
      </c>
      <c r="D45" s="71" t="s">
        <v>160</v>
      </c>
      <c r="E45" s="72">
        <v>161766</v>
      </c>
      <c r="F45" s="72">
        <v>161766</v>
      </c>
      <c r="G45" s="72">
        <v>161766</v>
      </c>
      <c r="H45" s="72">
        <v>161766</v>
      </c>
      <c r="I45" s="72">
        <v>0</v>
      </c>
      <c r="J45" s="190">
        <v>0</v>
      </c>
    </row>
    <row r="46" spans="1:10">
      <c r="A46" s="189" t="s">
        <v>281</v>
      </c>
      <c r="B46" s="73" t="s">
        <v>112</v>
      </c>
      <c r="C46" s="73" t="s">
        <v>109</v>
      </c>
      <c r="D46" s="71" t="s">
        <v>161</v>
      </c>
      <c r="E46" s="72">
        <v>2220</v>
      </c>
      <c r="F46" s="72">
        <v>2220</v>
      </c>
      <c r="G46" s="72">
        <v>2220</v>
      </c>
      <c r="H46" s="72">
        <v>2220</v>
      </c>
      <c r="I46" s="72">
        <v>0</v>
      </c>
      <c r="J46" s="190">
        <v>0</v>
      </c>
    </row>
    <row r="47" spans="1:10">
      <c r="A47" s="189" t="s">
        <v>281</v>
      </c>
      <c r="B47" s="73" t="s">
        <v>112</v>
      </c>
      <c r="C47" s="73" t="s">
        <v>112</v>
      </c>
      <c r="D47" s="71" t="s">
        <v>162</v>
      </c>
      <c r="E47" s="72">
        <v>2220</v>
      </c>
      <c r="F47" s="72">
        <v>2220</v>
      </c>
      <c r="G47" s="72">
        <v>2220</v>
      </c>
      <c r="H47" s="72">
        <v>2220</v>
      </c>
      <c r="I47" s="72">
        <v>0</v>
      </c>
      <c r="J47" s="190">
        <v>0</v>
      </c>
    </row>
    <row r="48" spans="1:10">
      <c r="A48" s="189" t="s">
        <v>281</v>
      </c>
      <c r="B48" s="73" t="s">
        <v>116</v>
      </c>
      <c r="C48" s="73" t="s">
        <v>109</v>
      </c>
      <c r="D48" s="71" t="s">
        <v>163</v>
      </c>
      <c r="E48" s="72">
        <v>159546</v>
      </c>
      <c r="F48" s="72">
        <v>159546</v>
      </c>
      <c r="G48" s="72">
        <v>159546</v>
      </c>
      <c r="H48" s="72">
        <v>159546</v>
      </c>
      <c r="I48" s="72">
        <v>0</v>
      </c>
      <c r="J48" s="191">
        <v>0</v>
      </c>
    </row>
    <row r="49" spans="1:31">
      <c r="A49" s="189" t="s">
        <v>281</v>
      </c>
      <c r="B49" s="73" t="s">
        <v>116</v>
      </c>
      <c r="C49" s="73" t="s">
        <v>119</v>
      </c>
      <c r="D49" s="71" t="s">
        <v>165</v>
      </c>
      <c r="E49" s="72">
        <v>4368</v>
      </c>
      <c r="F49" s="72">
        <v>4368</v>
      </c>
      <c r="G49" s="72">
        <v>4368</v>
      </c>
      <c r="H49" s="72">
        <v>4368</v>
      </c>
      <c r="I49" s="72">
        <v>0</v>
      </c>
      <c r="J49" s="191">
        <v>0</v>
      </c>
    </row>
    <row r="50" spans="1:31">
      <c r="A50" s="189" t="s">
        <v>281</v>
      </c>
      <c r="B50" s="73" t="s">
        <v>116</v>
      </c>
      <c r="C50" s="73" t="s">
        <v>166</v>
      </c>
      <c r="D50" s="71" t="s">
        <v>167</v>
      </c>
      <c r="E50" s="72">
        <v>155178</v>
      </c>
      <c r="F50" s="72">
        <v>155178</v>
      </c>
      <c r="G50" s="72">
        <v>155178</v>
      </c>
      <c r="H50" s="72">
        <v>155178</v>
      </c>
      <c r="I50" s="72">
        <v>0</v>
      </c>
      <c r="J50" s="191">
        <v>0</v>
      </c>
    </row>
    <row r="51" spans="1:31">
      <c r="A51" s="189" t="s">
        <v>109</v>
      </c>
      <c r="B51" s="73" t="s">
        <v>109</v>
      </c>
      <c r="C51" s="73" t="s">
        <v>109</v>
      </c>
      <c r="D51" s="71" t="s">
        <v>168</v>
      </c>
      <c r="E51" s="72">
        <v>0</v>
      </c>
      <c r="F51" s="72">
        <v>0</v>
      </c>
      <c r="G51" s="72">
        <v>0</v>
      </c>
      <c r="H51" s="72">
        <v>0</v>
      </c>
      <c r="I51" s="72">
        <v>0</v>
      </c>
      <c r="J51" s="191">
        <v>0</v>
      </c>
    </row>
    <row r="52" spans="1:31">
      <c r="A52" s="189" t="s">
        <v>109</v>
      </c>
      <c r="B52" s="73" t="s">
        <v>109</v>
      </c>
      <c r="C52" s="73" t="s">
        <v>109</v>
      </c>
      <c r="D52" s="71" t="s">
        <v>169</v>
      </c>
      <c r="E52" s="72">
        <v>35890080</v>
      </c>
      <c r="F52" s="72">
        <v>35890080</v>
      </c>
      <c r="G52" s="72" t="s">
        <v>109</v>
      </c>
      <c r="H52" s="72" t="s">
        <v>109</v>
      </c>
      <c r="I52" s="72" t="s">
        <v>109</v>
      </c>
      <c r="J52" s="191" t="s">
        <v>109</v>
      </c>
    </row>
    <row r="53" spans="1:31">
      <c r="A53" s="74"/>
      <c r="B53" s="75"/>
      <c r="C53" s="75"/>
      <c r="D53" s="76"/>
      <c r="E53" s="77"/>
      <c r="F53" s="77"/>
      <c r="G53" s="77"/>
      <c r="H53" s="77"/>
      <c r="I53" s="77"/>
      <c r="J53" s="78"/>
    </row>
    <row r="54" spans="1:31">
      <c r="A54" s="74"/>
      <c r="B54" s="75"/>
      <c r="C54" s="75"/>
      <c r="D54" s="76"/>
      <c r="E54" s="77"/>
      <c r="F54" s="77"/>
      <c r="G54" s="77"/>
      <c r="H54" s="77"/>
      <c r="I54" s="77"/>
      <c r="J54" s="78"/>
    </row>
    <row r="55" spans="1:31" s="81" customFormat="1" ht="15">
      <c r="A55" s="230" t="s">
        <v>93</v>
      </c>
      <c r="B55" s="230"/>
      <c r="C55" s="230"/>
      <c r="D55" s="79"/>
      <c r="E55" s="79"/>
      <c r="F55" s="79"/>
      <c r="G55" s="79"/>
      <c r="H55" s="79"/>
      <c r="I55" s="231" t="s">
        <v>94</v>
      </c>
      <c r="J55" s="231"/>
      <c r="K55" s="80"/>
      <c r="AE55" s="80" t="s">
        <v>7</v>
      </c>
    </row>
    <row r="56" spans="1:31" s="81" customFormat="1" ht="15.6">
      <c r="A56" s="230" t="s">
        <v>95</v>
      </c>
      <c r="B56" s="230"/>
      <c r="C56" s="230"/>
      <c r="D56" s="232" t="s">
        <v>96</v>
      </c>
      <c r="E56" s="232"/>
      <c r="F56" s="232"/>
      <c r="G56" s="232"/>
      <c r="H56" s="232"/>
      <c r="I56" s="233" t="s">
        <v>97</v>
      </c>
      <c r="J56" s="234"/>
      <c r="K56" s="80"/>
    </row>
    <row r="57" spans="1:31">
      <c r="A57" s="235" t="s">
        <v>98</v>
      </c>
      <c r="B57" s="235"/>
      <c r="C57" s="235"/>
      <c r="D57" s="235"/>
      <c r="E57" s="235"/>
      <c r="F57" s="235"/>
      <c r="G57" s="235"/>
      <c r="H57" s="235"/>
      <c r="I57" s="235"/>
      <c r="J57" s="235"/>
    </row>
    <row r="58" spans="1:31">
      <c r="A58" s="235" t="s">
        <v>233</v>
      </c>
      <c r="B58" s="235"/>
      <c r="C58" s="235"/>
      <c r="D58" s="235"/>
      <c r="E58" s="235"/>
      <c r="F58" s="235"/>
      <c r="G58" s="235"/>
      <c r="H58" s="235"/>
      <c r="I58" s="235"/>
      <c r="J58" s="235"/>
    </row>
    <row r="59" spans="1:31">
      <c r="A59" s="236" t="s">
        <v>433</v>
      </c>
      <c r="B59" s="236"/>
      <c r="C59" s="236"/>
      <c r="D59" s="236"/>
      <c r="E59" s="236"/>
      <c r="F59" s="236"/>
      <c r="G59" s="236"/>
      <c r="H59" s="236"/>
      <c r="I59" s="236"/>
      <c r="J59" s="236"/>
    </row>
    <row r="60" spans="1:31" ht="16.2" customHeight="1">
      <c r="A60" s="237" t="s">
        <v>99</v>
      </c>
      <c r="B60" s="237"/>
      <c r="C60" s="237"/>
      <c r="D60" s="238"/>
      <c r="E60" s="239" t="s">
        <v>100</v>
      </c>
      <c r="F60" s="240"/>
      <c r="G60" s="239" t="s">
        <v>170</v>
      </c>
      <c r="H60" s="240"/>
      <c r="I60" s="239" t="s">
        <v>171</v>
      </c>
      <c r="J60" s="241"/>
    </row>
    <row r="61" spans="1:31">
      <c r="A61" s="149" t="s">
        <v>103</v>
      </c>
      <c r="B61" s="68" t="s">
        <v>104</v>
      </c>
      <c r="C61" s="68" t="s">
        <v>105</v>
      </c>
      <c r="D61" s="69" t="s">
        <v>106</v>
      </c>
      <c r="E61" s="70" t="s">
        <v>107</v>
      </c>
      <c r="F61" s="70" t="s">
        <v>108</v>
      </c>
      <c r="G61" s="70" t="s">
        <v>107</v>
      </c>
      <c r="H61" s="70" t="s">
        <v>108</v>
      </c>
      <c r="I61" s="70" t="s">
        <v>107</v>
      </c>
      <c r="J61" s="148" t="s">
        <v>108</v>
      </c>
    </row>
    <row r="62" spans="1:31">
      <c r="A62" s="189" t="s">
        <v>109</v>
      </c>
      <c r="B62" s="68" t="s">
        <v>109</v>
      </c>
      <c r="C62" s="68" t="s">
        <v>109</v>
      </c>
      <c r="D62" s="71" t="s">
        <v>110</v>
      </c>
      <c r="E62" s="72">
        <v>17368200</v>
      </c>
      <c r="F62" s="72">
        <v>17368200</v>
      </c>
      <c r="G62" s="72">
        <v>17368200</v>
      </c>
      <c r="H62" s="72">
        <v>17368200</v>
      </c>
      <c r="I62" s="72">
        <v>0</v>
      </c>
      <c r="J62" s="191">
        <v>0</v>
      </c>
    </row>
    <row r="63" spans="1:31">
      <c r="A63" s="189" t="s">
        <v>109</v>
      </c>
      <c r="B63" s="73" t="s">
        <v>109</v>
      </c>
      <c r="C63" s="73" t="s">
        <v>109</v>
      </c>
      <c r="D63" s="71" t="s">
        <v>111</v>
      </c>
      <c r="E63" s="72">
        <v>16960072</v>
      </c>
      <c r="F63" s="72">
        <v>16960072</v>
      </c>
      <c r="G63" s="72">
        <v>16960072</v>
      </c>
      <c r="H63" s="72">
        <v>16960072</v>
      </c>
      <c r="I63" s="72">
        <v>0</v>
      </c>
      <c r="J63" s="191">
        <v>0</v>
      </c>
    </row>
    <row r="64" spans="1:31">
      <c r="A64" s="189" t="s">
        <v>112</v>
      </c>
      <c r="B64" s="73" t="s">
        <v>109</v>
      </c>
      <c r="C64" s="73" t="s">
        <v>109</v>
      </c>
      <c r="D64" s="71" t="s">
        <v>172</v>
      </c>
      <c r="E64" s="72">
        <v>9965323</v>
      </c>
      <c r="F64" s="72">
        <v>9965323</v>
      </c>
      <c r="G64" s="72">
        <v>9965323</v>
      </c>
      <c r="H64" s="72">
        <v>9965323</v>
      </c>
      <c r="I64" s="72">
        <v>0</v>
      </c>
      <c r="J64" s="191">
        <v>0</v>
      </c>
    </row>
    <row r="65" spans="1:10">
      <c r="A65" s="189" t="s">
        <v>112</v>
      </c>
      <c r="B65" s="73" t="s">
        <v>173</v>
      </c>
      <c r="C65" s="73" t="s">
        <v>109</v>
      </c>
      <c r="D65" s="71" t="s">
        <v>174</v>
      </c>
      <c r="E65" s="72">
        <v>2143920</v>
      </c>
      <c r="F65" s="72">
        <v>2143920</v>
      </c>
      <c r="G65" s="72">
        <v>2143920</v>
      </c>
      <c r="H65" s="72">
        <v>2143920</v>
      </c>
      <c r="I65" s="72">
        <v>0</v>
      </c>
      <c r="J65" s="191">
        <v>0</v>
      </c>
    </row>
    <row r="66" spans="1:10">
      <c r="A66" s="189" t="s">
        <v>112</v>
      </c>
      <c r="B66" s="73" t="s">
        <v>173</v>
      </c>
      <c r="C66" s="73" t="s">
        <v>112</v>
      </c>
      <c r="D66" s="71" t="s">
        <v>175</v>
      </c>
      <c r="E66" s="72">
        <v>1844518</v>
      </c>
      <c r="F66" s="72">
        <v>1844518</v>
      </c>
      <c r="G66" s="72">
        <v>1844518</v>
      </c>
      <c r="H66" s="72">
        <v>1844518</v>
      </c>
      <c r="I66" s="72">
        <v>0</v>
      </c>
      <c r="J66" s="191">
        <v>0</v>
      </c>
    </row>
    <row r="67" spans="1:10">
      <c r="A67" s="189" t="s">
        <v>112</v>
      </c>
      <c r="B67" s="73" t="s">
        <v>173</v>
      </c>
      <c r="C67" s="73" t="s">
        <v>116</v>
      </c>
      <c r="D67" s="71" t="s">
        <v>176</v>
      </c>
      <c r="E67" s="72">
        <v>44418</v>
      </c>
      <c r="F67" s="72">
        <v>44418</v>
      </c>
      <c r="G67" s="72">
        <v>44418</v>
      </c>
      <c r="H67" s="72">
        <v>44418</v>
      </c>
      <c r="I67" s="72">
        <v>0</v>
      </c>
      <c r="J67" s="191">
        <v>0</v>
      </c>
    </row>
    <row r="68" spans="1:10">
      <c r="A68" s="189" t="s">
        <v>112</v>
      </c>
      <c r="B68" s="73" t="s">
        <v>173</v>
      </c>
      <c r="C68" s="73" t="s">
        <v>131</v>
      </c>
      <c r="D68" s="71" t="s">
        <v>177</v>
      </c>
      <c r="E68" s="72">
        <v>45700</v>
      </c>
      <c r="F68" s="72">
        <v>45700</v>
      </c>
      <c r="G68" s="72">
        <v>45700</v>
      </c>
      <c r="H68" s="72">
        <v>45700</v>
      </c>
      <c r="I68" s="72">
        <v>0</v>
      </c>
      <c r="J68" s="191">
        <v>0</v>
      </c>
    </row>
    <row r="69" spans="1:10">
      <c r="A69" s="189" t="s">
        <v>112</v>
      </c>
      <c r="B69" s="73" t="s">
        <v>173</v>
      </c>
      <c r="C69" s="73" t="s">
        <v>152</v>
      </c>
      <c r="D69" s="71" t="s">
        <v>178</v>
      </c>
      <c r="E69" s="72">
        <v>209284</v>
      </c>
      <c r="F69" s="72">
        <v>209284</v>
      </c>
      <c r="G69" s="72">
        <v>209284</v>
      </c>
      <c r="H69" s="72">
        <v>209284</v>
      </c>
      <c r="I69" s="72">
        <v>0</v>
      </c>
      <c r="J69" s="191">
        <v>0</v>
      </c>
    </row>
    <row r="70" spans="1:10">
      <c r="A70" s="189" t="s">
        <v>112</v>
      </c>
      <c r="B70" s="73" t="s">
        <v>179</v>
      </c>
      <c r="C70" s="73" t="s">
        <v>109</v>
      </c>
      <c r="D70" s="71" t="s">
        <v>188</v>
      </c>
      <c r="E70" s="72">
        <v>4899000</v>
      </c>
      <c r="F70" s="72">
        <v>4899000</v>
      </c>
      <c r="G70" s="72">
        <v>4899000</v>
      </c>
      <c r="H70" s="72">
        <v>4899000</v>
      </c>
      <c r="I70" s="72">
        <v>0</v>
      </c>
      <c r="J70" s="191">
        <v>0</v>
      </c>
    </row>
    <row r="71" spans="1:10">
      <c r="A71" s="189" t="s">
        <v>112</v>
      </c>
      <c r="B71" s="73" t="s">
        <v>179</v>
      </c>
      <c r="C71" s="73" t="s">
        <v>112</v>
      </c>
      <c r="D71" s="71" t="s">
        <v>175</v>
      </c>
      <c r="E71" s="72">
        <v>2607000</v>
      </c>
      <c r="F71" s="72">
        <v>2607000</v>
      </c>
      <c r="G71" s="72">
        <v>2607000</v>
      </c>
      <c r="H71" s="72">
        <v>2607000</v>
      </c>
      <c r="I71" s="72">
        <v>0</v>
      </c>
      <c r="J71" s="191">
        <v>0</v>
      </c>
    </row>
    <row r="72" spans="1:10">
      <c r="A72" s="189" t="s">
        <v>112</v>
      </c>
      <c r="B72" s="73" t="s">
        <v>179</v>
      </c>
      <c r="C72" s="73" t="s">
        <v>116</v>
      </c>
      <c r="D72" s="71" t="s">
        <v>189</v>
      </c>
      <c r="E72" s="72">
        <v>2292000</v>
      </c>
      <c r="F72" s="72">
        <v>2292000</v>
      </c>
      <c r="G72" s="72">
        <v>2292000</v>
      </c>
      <c r="H72" s="72">
        <v>2292000</v>
      </c>
      <c r="I72" s="72">
        <v>0</v>
      </c>
      <c r="J72" s="191">
        <v>0</v>
      </c>
    </row>
    <row r="73" spans="1:10">
      <c r="A73" s="189" t="s">
        <v>112</v>
      </c>
      <c r="B73" s="73" t="s">
        <v>283</v>
      </c>
      <c r="C73" s="73" t="s">
        <v>109</v>
      </c>
      <c r="D73" s="71" t="s">
        <v>180</v>
      </c>
      <c r="E73" s="72">
        <v>2201092</v>
      </c>
      <c r="F73" s="72">
        <v>2201092</v>
      </c>
      <c r="G73" s="72">
        <v>2201092</v>
      </c>
      <c r="H73" s="72">
        <v>2201092</v>
      </c>
      <c r="I73" s="72">
        <v>0</v>
      </c>
      <c r="J73" s="191">
        <v>0</v>
      </c>
    </row>
    <row r="74" spans="1:10">
      <c r="A74" s="189" t="s">
        <v>112</v>
      </c>
      <c r="B74" s="73" t="s">
        <v>283</v>
      </c>
      <c r="C74" s="73" t="s">
        <v>116</v>
      </c>
      <c r="D74" s="71" t="s">
        <v>181</v>
      </c>
      <c r="E74" s="72">
        <v>1820927</v>
      </c>
      <c r="F74" s="72">
        <v>1820927</v>
      </c>
      <c r="G74" s="72">
        <v>1820927</v>
      </c>
      <c r="H74" s="72">
        <v>1820927</v>
      </c>
      <c r="I74" s="72">
        <v>0</v>
      </c>
      <c r="J74" s="191">
        <v>0</v>
      </c>
    </row>
    <row r="75" spans="1:10">
      <c r="A75" s="189" t="s">
        <v>112</v>
      </c>
      <c r="B75" s="73" t="s">
        <v>283</v>
      </c>
      <c r="C75" s="73" t="s">
        <v>131</v>
      </c>
      <c r="D75" s="71" t="s">
        <v>182</v>
      </c>
      <c r="E75" s="72">
        <v>0</v>
      </c>
      <c r="F75" s="72">
        <v>0</v>
      </c>
      <c r="G75" s="72">
        <v>0</v>
      </c>
      <c r="H75" s="72">
        <v>0</v>
      </c>
      <c r="I75" s="72">
        <v>0</v>
      </c>
      <c r="J75" s="191">
        <v>0</v>
      </c>
    </row>
    <row r="76" spans="1:10">
      <c r="A76" s="189" t="s">
        <v>112</v>
      </c>
      <c r="B76" s="73" t="s">
        <v>283</v>
      </c>
      <c r="C76" s="73" t="s">
        <v>119</v>
      </c>
      <c r="D76" s="71" t="s">
        <v>183</v>
      </c>
      <c r="E76" s="72">
        <v>0</v>
      </c>
      <c r="F76" s="72">
        <v>0</v>
      </c>
      <c r="G76" s="72">
        <v>0</v>
      </c>
      <c r="H76" s="72">
        <v>0</v>
      </c>
      <c r="I76" s="72">
        <v>0</v>
      </c>
      <c r="J76" s="191">
        <v>0</v>
      </c>
    </row>
    <row r="77" spans="1:10">
      <c r="A77" s="189" t="s">
        <v>112</v>
      </c>
      <c r="B77" s="73" t="s">
        <v>283</v>
      </c>
      <c r="C77" s="73" t="s">
        <v>152</v>
      </c>
      <c r="D77" s="71" t="s">
        <v>184</v>
      </c>
      <c r="E77" s="72">
        <v>70232</v>
      </c>
      <c r="F77" s="72">
        <v>70232</v>
      </c>
      <c r="G77" s="72">
        <v>70232</v>
      </c>
      <c r="H77" s="72">
        <v>70232</v>
      </c>
      <c r="I77" s="72">
        <v>0</v>
      </c>
      <c r="J77" s="191">
        <v>0</v>
      </c>
    </row>
    <row r="78" spans="1:10">
      <c r="A78" s="189" t="s">
        <v>112</v>
      </c>
      <c r="B78" s="73" t="s">
        <v>283</v>
      </c>
      <c r="C78" s="73" t="s">
        <v>125</v>
      </c>
      <c r="D78" s="71" t="s">
        <v>185</v>
      </c>
      <c r="E78" s="72">
        <v>309933</v>
      </c>
      <c r="F78" s="72">
        <v>309933</v>
      </c>
      <c r="G78" s="72">
        <v>309933</v>
      </c>
      <c r="H78" s="72">
        <v>309933</v>
      </c>
      <c r="I78" s="72">
        <v>0</v>
      </c>
      <c r="J78" s="191">
        <v>0</v>
      </c>
    </row>
    <row r="79" spans="1:10">
      <c r="A79" s="189" t="s">
        <v>112</v>
      </c>
      <c r="B79" s="73" t="s">
        <v>284</v>
      </c>
      <c r="C79" s="73" t="s">
        <v>109</v>
      </c>
      <c r="D79" s="71" t="s">
        <v>186</v>
      </c>
      <c r="E79" s="72">
        <v>721311</v>
      </c>
      <c r="F79" s="72">
        <v>721311</v>
      </c>
      <c r="G79" s="72">
        <v>721311</v>
      </c>
      <c r="H79" s="72">
        <v>721311</v>
      </c>
      <c r="I79" s="72">
        <v>0</v>
      </c>
      <c r="J79" s="191">
        <v>0</v>
      </c>
    </row>
    <row r="80" spans="1:10">
      <c r="A80" s="189" t="s">
        <v>112</v>
      </c>
      <c r="B80" s="73" t="s">
        <v>284</v>
      </c>
      <c r="C80" s="73" t="s">
        <v>116</v>
      </c>
      <c r="D80" s="71" t="s">
        <v>187</v>
      </c>
      <c r="E80" s="72">
        <v>721311</v>
      </c>
      <c r="F80" s="72">
        <v>721311</v>
      </c>
      <c r="G80" s="72">
        <v>721311</v>
      </c>
      <c r="H80" s="72">
        <v>721311</v>
      </c>
      <c r="I80" s="72">
        <v>0</v>
      </c>
      <c r="J80" s="191">
        <v>0</v>
      </c>
    </row>
    <row r="81" spans="1:10">
      <c r="A81" s="189" t="s">
        <v>116</v>
      </c>
      <c r="B81" s="73" t="s">
        <v>109</v>
      </c>
      <c r="C81" s="73" t="s">
        <v>109</v>
      </c>
      <c r="D81" s="71" t="s">
        <v>190</v>
      </c>
      <c r="E81" s="72">
        <v>759705</v>
      </c>
      <c r="F81" s="72">
        <v>759705</v>
      </c>
      <c r="G81" s="72">
        <v>759705</v>
      </c>
      <c r="H81" s="72">
        <v>759705</v>
      </c>
      <c r="I81" s="72">
        <v>0</v>
      </c>
      <c r="J81" s="191">
        <v>0</v>
      </c>
    </row>
    <row r="82" spans="1:10">
      <c r="A82" s="189" t="s">
        <v>116</v>
      </c>
      <c r="B82" s="73" t="s">
        <v>191</v>
      </c>
      <c r="C82" s="73" t="s">
        <v>109</v>
      </c>
      <c r="D82" s="71" t="s">
        <v>192</v>
      </c>
      <c r="E82" s="72">
        <v>617379</v>
      </c>
      <c r="F82" s="72">
        <v>617379</v>
      </c>
      <c r="G82" s="72">
        <v>617379</v>
      </c>
      <c r="H82" s="72">
        <v>617379</v>
      </c>
      <c r="I82" s="72">
        <v>0</v>
      </c>
      <c r="J82" s="191">
        <v>0</v>
      </c>
    </row>
    <row r="83" spans="1:10">
      <c r="A83" s="189" t="s">
        <v>116</v>
      </c>
      <c r="B83" s="73" t="s">
        <v>191</v>
      </c>
      <c r="C83" s="73" t="s">
        <v>116</v>
      </c>
      <c r="D83" s="71" t="s">
        <v>193</v>
      </c>
      <c r="E83" s="72">
        <v>0</v>
      </c>
      <c r="F83" s="72">
        <v>0</v>
      </c>
      <c r="G83" s="72">
        <v>0</v>
      </c>
      <c r="H83" s="72">
        <v>0</v>
      </c>
      <c r="I83" s="72">
        <v>0</v>
      </c>
      <c r="J83" s="191">
        <v>0</v>
      </c>
    </row>
    <row r="84" spans="1:10">
      <c r="A84" s="189" t="s">
        <v>116</v>
      </c>
      <c r="B84" s="73" t="s">
        <v>191</v>
      </c>
      <c r="C84" s="73" t="s">
        <v>131</v>
      </c>
      <c r="D84" s="71" t="s">
        <v>194</v>
      </c>
      <c r="E84" s="72">
        <v>617379</v>
      </c>
      <c r="F84" s="72">
        <v>617379</v>
      </c>
      <c r="G84" s="72">
        <v>617379</v>
      </c>
      <c r="H84" s="72">
        <v>617379</v>
      </c>
      <c r="I84" s="72">
        <v>0</v>
      </c>
      <c r="J84" s="191">
        <v>0</v>
      </c>
    </row>
    <row r="85" spans="1:10">
      <c r="A85" s="189" t="s">
        <v>116</v>
      </c>
      <c r="B85" s="73" t="s">
        <v>195</v>
      </c>
      <c r="C85" s="73" t="s">
        <v>109</v>
      </c>
      <c r="D85" s="71" t="s">
        <v>196</v>
      </c>
      <c r="E85" s="72">
        <v>142326</v>
      </c>
      <c r="F85" s="72">
        <v>142326</v>
      </c>
      <c r="G85" s="72">
        <v>142326</v>
      </c>
      <c r="H85" s="72">
        <v>142326</v>
      </c>
      <c r="I85" s="72">
        <v>0</v>
      </c>
      <c r="J85" s="191">
        <v>0</v>
      </c>
    </row>
    <row r="86" spans="1:10">
      <c r="A86" s="189" t="s">
        <v>116</v>
      </c>
      <c r="B86" s="73" t="s">
        <v>195</v>
      </c>
      <c r="C86" s="73" t="s">
        <v>131</v>
      </c>
      <c r="D86" s="71" t="s">
        <v>197</v>
      </c>
      <c r="E86" s="72">
        <v>142326</v>
      </c>
      <c r="F86" s="72">
        <v>142326</v>
      </c>
      <c r="G86" s="72">
        <v>142326</v>
      </c>
      <c r="H86" s="72">
        <v>142326</v>
      </c>
      <c r="I86" s="72">
        <v>0</v>
      </c>
      <c r="J86" s="191">
        <v>0</v>
      </c>
    </row>
    <row r="87" spans="1:10">
      <c r="A87" s="189" t="s">
        <v>131</v>
      </c>
      <c r="B87" s="73" t="s">
        <v>109</v>
      </c>
      <c r="C87" s="73" t="s">
        <v>109</v>
      </c>
      <c r="D87" s="71" t="s">
        <v>198</v>
      </c>
      <c r="E87" s="72">
        <v>1721603</v>
      </c>
      <c r="F87" s="72">
        <v>1721603</v>
      </c>
      <c r="G87" s="72">
        <v>1721603</v>
      </c>
      <c r="H87" s="72">
        <v>1721603</v>
      </c>
      <c r="I87" s="72">
        <v>0</v>
      </c>
      <c r="J87" s="191">
        <v>0</v>
      </c>
    </row>
    <row r="88" spans="1:10">
      <c r="A88" s="189" t="s">
        <v>131</v>
      </c>
      <c r="B88" s="73" t="s">
        <v>285</v>
      </c>
      <c r="C88" s="73" t="s">
        <v>109</v>
      </c>
      <c r="D88" s="71" t="s">
        <v>199</v>
      </c>
      <c r="E88" s="72">
        <v>933647</v>
      </c>
      <c r="F88" s="72">
        <v>933647</v>
      </c>
      <c r="G88" s="72">
        <v>933647</v>
      </c>
      <c r="H88" s="72">
        <v>933647</v>
      </c>
      <c r="I88" s="72">
        <v>0</v>
      </c>
      <c r="J88" s="191">
        <v>0</v>
      </c>
    </row>
    <row r="89" spans="1:10">
      <c r="A89" s="189" t="s">
        <v>131</v>
      </c>
      <c r="B89" s="73" t="s">
        <v>285</v>
      </c>
      <c r="C89" s="73" t="s">
        <v>116</v>
      </c>
      <c r="D89" s="71" t="s">
        <v>200</v>
      </c>
      <c r="E89" s="72">
        <v>933647</v>
      </c>
      <c r="F89" s="72">
        <v>933647</v>
      </c>
      <c r="G89" s="72">
        <v>933647</v>
      </c>
      <c r="H89" s="72">
        <v>933647</v>
      </c>
      <c r="I89" s="72">
        <v>0</v>
      </c>
      <c r="J89" s="191">
        <v>0</v>
      </c>
    </row>
    <row r="90" spans="1:10">
      <c r="A90" s="189" t="s">
        <v>131</v>
      </c>
      <c r="B90" s="73" t="s">
        <v>285</v>
      </c>
      <c r="C90" s="73" t="s">
        <v>119</v>
      </c>
      <c r="D90" s="71" t="s">
        <v>201</v>
      </c>
      <c r="E90" s="72">
        <v>0</v>
      </c>
      <c r="F90" s="72">
        <v>0</v>
      </c>
      <c r="G90" s="72">
        <v>0</v>
      </c>
      <c r="H90" s="72">
        <v>0</v>
      </c>
      <c r="I90" s="72">
        <v>0</v>
      </c>
      <c r="J90" s="191">
        <v>0</v>
      </c>
    </row>
    <row r="91" spans="1:10">
      <c r="A91" s="189" t="s">
        <v>131</v>
      </c>
      <c r="B91" s="73" t="s">
        <v>286</v>
      </c>
      <c r="C91" s="73" t="s">
        <v>109</v>
      </c>
      <c r="D91" s="71" t="s">
        <v>203</v>
      </c>
      <c r="E91" s="72">
        <v>787956</v>
      </c>
      <c r="F91" s="72">
        <v>787956</v>
      </c>
      <c r="G91" s="72">
        <v>787956</v>
      </c>
      <c r="H91" s="72">
        <v>787956</v>
      </c>
      <c r="I91" s="72">
        <v>0</v>
      </c>
      <c r="J91" s="191">
        <v>0</v>
      </c>
    </row>
    <row r="92" spans="1:10">
      <c r="A92" s="189" t="s">
        <v>131</v>
      </c>
      <c r="B92" s="73" t="s">
        <v>286</v>
      </c>
      <c r="C92" s="73" t="s">
        <v>116</v>
      </c>
      <c r="D92" s="71" t="s">
        <v>287</v>
      </c>
      <c r="E92" s="72">
        <v>756686</v>
      </c>
      <c r="F92" s="72">
        <v>756686</v>
      </c>
      <c r="G92" s="72">
        <v>756686</v>
      </c>
      <c r="H92" s="72">
        <v>756686</v>
      </c>
      <c r="I92" s="72">
        <v>0</v>
      </c>
      <c r="J92" s="191">
        <v>0</v>
      </c>
    </row>
    <row r="93" spans="1:10">
      <c r="A93" s="189" t="s">
        <v>131</v>
      </c>
      <c r="B93" s="73" t="s">
        <v>286</v>
      </c>
      <c r="C93" s="73" t="s">
        <v>131</v>
      </c>
      <c r="D93" s="71" t="s">
        <v>204</v>
      </c>
      <c r="E93" s="72">
        <v>11793</v>
      </c>
      <c r="F93" s="72">
        <v>11793</v>
      </c>
      <c r="G93" s="72">
        <v>11793</v>
      </c>
      <c r="H93" s="72">
        <v>11793</v>
      </c>
      <c r="I93" s="72">
        <v>0</v>
      </c>
      <c r="J93" s="191">
        <v>0</v>
      </c>
    </row>
    <row r="94" spans="1:10">
      <c r="A94" s="189" t="s">
        <v>131</v>
      </c>
      <c r="B94" s="73" t="s">
        <v>286</v>
      </c>
      <c r="C94" s="73" t="s">
        <v>119</v>
      </c>
      <c r="D94" s="71" t="s">
        <v>205</v>
      </c>
      <c r="E94" s="72">
        <v>10320</v>
      </c>
      <c r="F94" s="72">
        <v>10320</v>
      </c>
      <c r="G94" s="72">
        <v>10320</v>
      </c>
      <c r="H94" s="72">
        <v>10320</v>
      </c>
      <c r="I94" s="72">
        <v>0</v>
      </c>
      <c r="J94" s="191">
        <v>0</v>
      </c>
    </row>
    <row r="95" spans="1:10">
      <c r="A95" s="189" t="s">
        <v>131</v>
      </c>
      <c r="B95" s="73" t="s">
        <v>286</v>
      </c>
      <c r="C95" s="73" t="s">
        <v>152</v>
      </c>
      <c r="D95" s="71" t="s">
        <v>206</v>
      </c>
      <c r="E95" s="72">
        <v>9157</v>
      </c>
      <c r="F95" s="72">
        <v>9157</v>
      </c>
      <c r="G95" s="72">
        <v>9157</v>
      </c>
      <c r="H95" s="72">
        <v>9157</v>
      </c>
      <c r="I95" s="72">
        <v>0</v>
      </c>
      <c r="J95" s="191">
        <v>0</v>
      </c>
    </row>
    <row r="96" spans="1:10">
      <c r="A96" s="189" t="s">
        <v>119</v>
      </c>
      <c r="B96" s="73" t="s">
        <v>109</v>
      </c>
      <c r="C96" s="73" t="s">
        <v>109</v>
      </c>
      <c r="D96" s="71" t="s">
        <v>207</v>
      </c>
      <c r="E96" s="72">
        <v>1117047</v>
      </c>
      <c r="F96" s="72">
        <v>1117047</v>
      </c>
      <c r="G96" s="72">
        <v>1117047</v>
      </c>
      <c r="H96" s="72">
        <v>1117047</v>
      </c>
      <c r="I96" s="72">
        <v>0</v>
      </c>
      <c r="J96" s="191">
        <v>0</v>
      </c>
    </row>
    <row r="97" spans="1:10">
      <c r="A97" s="189" t="s">
        <v>119</v>
      </c>
      <c r="B97" s="73" t="s">
        <v>202</v>
      </c>
      <c r="C97" s="73" t="s">
        <v>109</v>
      </c>
      <c r="D97" s="71" t="s">
        <v>208</v>
      </c>
      <c r="E97" s="72">
        <v>38674</v>
      </c>
      <c r="F97" s="72">
        <v>38674</v>
      </c>
      <c r="G97" s="72">
        <v>38674</v>
      </c>
      <c r="H97" s="72">
        <v>38674</v>
      </c>
      <c r="I97" s="72">
        <v>0</v>
      </c>
      <c r="J97" s="191">
        <v>0</v>
      </c>
    </row>
    <row r="98" spans="1:10">
      <c r="A98" s="189" t="s">
        <v>119</v>
      </c>
      <c r="B98" s="73" t="s">
        <v>202</v>
      </c>
      <c r="C98" s="73" t="s">
        <v>116</v>
      </c>
      <c r="D98" s="71" t="s">
        <v>209</v>
      </c>
      <c r="E98" s="72">
        <v>38674</v>
      </c>
      <c r="F98" s="72">
        <v>38674</v>
      </c>
      <c r="G98" s="72">
        <v>38674</v>
      </c>
      <c r="H98" s="72">
        <v>38674</v>
      </c>
      <c r="I98" s="72">
        <v>0</v>
      </c>
      <c r="J98" s="191">
        <v>0</v>
      </c>
    </row>
    <row r="99" spans="1:10">
      <c r="A99" s="189" t="s">
        <v>119</v>
      </c>
      <c r="B99" s="73" t="s">
        <v>288</v>
      </c>
      <c r="C99" s="73" t="s">
        <v>109</v>
      </c>
      <c r="D99" s="71" t="s">
        <v>210</v>
      </c>
      <c r="E99" s="72">
        <v>0</v>
      </c>
      <c r="F99" s="72">
        <v>0</v>
      </c>
      <c r="G99" s="72">
        <v>0</v>
      </c>
      <c r="H99" s="72">
        <v>0</v>
      </c>
      <c r="I99" s="72">
        <v>0</v>
      </c>
      <c r="J99" s="191">
        <v>0</v>
      </c>
    </row>
    <row r="100" spans="1:10">
      <c r="A100" s="189" t="s">
        <v>119</v>
      </c>
      <c r="B100" s="73" t="s">
        <v>288</v>
      </c>
      <c r="C100" s="73" t="s">
        <v>116</v>
      </c>
      <c r="D100" s="71" t="s">
        <v>211</v>
      </c>
      <c r="E100" s="72">
        <v>0</v>
      </c>
      <c r="F100" s="72">
        <v>0</v>
      </c>
      <c r="G100" s="72">
        <v>0</v>
      </c>
      <c r="H100" s="72">
        <v>0</v>
      </c>
      <c r="I100" s="72">
        <v>0</v>
      </c>
      <c r="J100" s="191">
        <v>0</v>
      </c>
    </row>
    <row r="101" spans="1:10">
      <c r="A101" s="189" t="s">
        <v>119</v>
      </c>
      <c r="B101" s="73" t="s">
        <v>289</v>
      </c>
      <c r="C101" s="73" t="s">
        <v>109</v>
      </c>
      <c r="D101" s="71" t="s">
        <v>212</v>
      </c>
      <c r="E101" s="72">
        <v>1078373</v>
      </c>
      <c r="F101" s="72">
        <v>1078373</v>
      </c>
      <c r="G101" s="72">
        <v>1078373</v>
      </c>
      <c r="H101" s="72">
        <v>1078373</v>
      </c>
      <c r="I101" s="72">
        <v>0</v>
      </c>
      <c r="J101" s="191">
        <v>0</v>
      </c>
    </row>
    <row r="102" spans="1:10">
      <c r="A102" s="189" t="s">
        <v>119</v>
      </c>
      <c r="B102" s="73" t="s">
        <v>289</v>
      </c>
      <c r="C102" s="73" t="s">
        <v>116</v>
      </c>
      <c r="D102" s="71" t="s">
        <v>213</v>
      </c>
      <c r="E102" s="72">
        <v>1078373</v>
      </c>
      <c r="F102" s="72">
        <v>1078373</v>
      </c>
      <c r="G102" s="72">
        <v>1078373</v>
      </c>
      <c r="H102" s="72">
        <v>1078373</v>
      </c>
      <c r="I102" s="72">
        <v>0</v>
      </c>
      <c r="J102" s="191">
        <v>0</v>
      </c>
    </row>
    <row r="103" spans="1:10">
      <c r="A103" s="189" t="s">
        <v>152</v>
      </c>
      <c r="B103" s="73" t="s">
        <v>109</v>
      </c>
      <c r="C103" s="73" t="s">
        <v>109</v>
      </c>
      <c r="D103" s="71" t="s">
        <v>214</v>
      </c>
      <c r="E103" s="72">
        <v>2460733</v>
      </c>
      <c r="F103" s="72">
        <v>2460733</v>
      </c>
      <c r="G103" s="72">
        <v>2460733</v>
      </c>
      <c r="H103" s="72">
        <v>2460733</v>
      </c>
      <c r="I103" s="72">
        <v>0</v>
      </c>
      <c r="J103" s="191">
        <v>0</v>
      </c>
    </row>
    <row r="104" spans="1:10">
      <c r="A104" s="189" t="s">
        <v>152</v>
      </c>
      <c r="B104" s="73" t="s">
        <v>290</v>
      </c>
      <c r="C104" s="73" t="s">
        <v>109</v>
      </c>
      <c r="D104" s="71" t="s">
        <v>215</v>
      </c>
      <c r="E104" s="72">
        <v>2460733</v>
      </c>
      <c r="F104" s="72">
        <v>2460733</v>
      </c>
      <c r="G104" s="72">
        <v>2460733</v>
      </c>
      <c r="H104" s="72">
        <v>2460733</v>
      </c>
      <c r="I104" s="72">
        <v>0</v>
      </c>
      <c r="J104" s="191">
        <v>0</v>
      </c>
    </row>
    <row r="105" spans="1:10">
      <c r="A105" s="189" t="s">
        <v>152</v>
      </c>
      <c r="B105" s="73" t="s">
        <v>290</v>
      </c>
      <c r="C105" s="73" t="s">
        <v>131</v>
      </c>
      <c r="D105" s="71" t="s">
        <v>216</v>
      </c>
      <c r="E105" s="72">
        <v>2460733</v>
      </c>
      <c r="F105" s="72">
        <v>2460733</v>
      </c>
      <c r="G105" s="72">
        <v>2460733</v>
      </c>
      <c r="H105" s="72">
        <v>2460733</v>
      </c>
      <c r="I105" s="72">
        <v>0</v>
      </c>
      <c r="J105" s="191">
        <v>0</v>
      </c>
    </row>
    <row r="106" spans="1:10">
      <c r="A106" s="189" t="s">
        <v>122</v>
      </c>
      <c r="B106" s="73" t="s">
        <v>109</v>
      </c>
      <c r="C106" s="73" t="s">
        <v>109</v>
      </c>
      <c r="D106" s="71" t="s">
        <v>217</v>
      </c>
      <c r="E106" s="72">
        <v>935661</v>
      </c>
      <c r="F106" s="72">
        <v>935661</v>
      </c>
      <c r="G106" s="72">
        <v>935661</v>
      </c>
      <c r="H106" s="72">
        <v>935661</v>
      </c>
      <c r="I106" s="72">
        <v>0</v>
      </c>
      <c r="J106" s="191">
        <v>0</v>
      </c>
    </row>
    <row r="107" spans="1:10">
      <c r="A107" s="189" t="s">
        <v>122</v>
      </c>
      <c r="B107" s="73" t="s">
        <v>291</v>
      </c>
      <c r="C107" s="73" t="s">
        <v>109</v>
      </c>
      <c r="D107" s="71" t="s">
        <v>218</v>
      </c>
      <c r="E107" s="72">
        <v>935661</v>
      </c>
      <c r="F107" s="72">
        <v>935661</v>
      </c>
      <c r="G107" s="72">
        <v>935661</v>
      </c>
      <c r="H107" s="72">
        <v>935661</v>
      </c>
      <c r="I107" s="72">
        <v>0</v>
      </c>
      <c r="J107" s="191">
        <v>0</v>
      </c>
    </row>
    <row r="108" spans="1:10">
      <c r="A108" s="189" t="s">
        <v>122</v>
      </c>
      <c r="B108" s="73" t="s">
        <v>291</v>
      </c>
      <c r="C108" s="73" t="s">
        <v>112</v>
      </c>
      <c r="D108" s="71" t="s">
        <v>219</v>
      </c>
      <c r="E108" s="72">
        <v>935661</v>
      </c>
      <c r="F108" s="72">
        <v>935661</v>
      </c>
      <c r="G108" s="72">
        <v>935661</v>
      </c>
      <c r="H108" s="72">
        <v>935661</v>
      </c>
      <c r="I108" s="72">
        <v>0</v>
      </c>
      <c r="J108" s="191">
        <v>0</v>
      </c>
    </row>
    <row r="109" spans="1:10">
      <c r="A109" s="189" t="s">
        <v>155</v>
      </c>
      <c r="B109" s="73" t="s">
        <v>109</v>
      </c>
      <c r="C109" s="73" t="s">
        <v>109</v>
      </c>
      <c r="D109" s="71" t="s">
        <v>220</v>
      </c>
      <c r="E109" s="72">
        <v>0</v>
      </c>
      <c r="F109" s="72">
        <v>0</v>
      </c>
      <c r="G109" s="72">
        <v>0</v>
      </c>
      <c r="H109" s="72">
        <v>0</v>
      </c>
      <c r="I109" s="72">
        <v>0</v>
      </c>
      <c r="J109" s="191">
        <v>0</v>
      </c>
    </row>
    <row r="110" spans="1:10">
      <c r="A110" s="189" t="s">
        <v>155</v>
      </c>
      <c r="B110" s="73" t="s">
        <v>221</v>
      </c>
      <c r="C110" s="73" t="s">
        <v>109</v>
      </c>
      <c r="D110" s="71" t="s">
        <v>222</v>
      </c>
      <c r="E110" s="72">
        <v>0</v>
      </c>
      <c r="F110" s="72">
        <v>0</v>
      </c>
      <c r="G110" s="72">
        <v>0</v>
      </c>
      <c r="H110" s="72">
        <v>0</v>
      </c>
      <c r="I110" s="72">
        <v>0</v>
      </c>
      <c r="J110" s="191">
        <v>0</v>
      </c>
    </row>
    <row r="111" spans="1:10">
      <c r="A111" s="189" t="s">
        <v>155</v>
      </c>
      <c r="B111" s="73" t="s">
        <v>221</v>
      </c>
      <c r="C111" s="73" t="s">
        <v>112</v>
      </c>
      <c r="D111" s="71" t="s">
        <v>292</v>
      </c>
      <c r="E111" s="72">
        <v>0</v>
      </c>
      <c r="F111" s="72">
        <v>0</v>
      </c>
      <c r="G111" s="72">
        <v>0</v>
      </c>
      <c r="H111" s="72">
        <v>0</v>
      </c>
      <c r="I111" s="72">
        <v>0</v>
      </c>
      <c r="J111" s="191">
        <v>0</v>
      </c>
    </row>
    <row r="112" spans="1:10">
      <c r="A112" s="189" t="s">
        <v>155</v>
      </c>
      <c r="B112" s="73" t="s">
        <v>221</v>
      </c>
      <c r="C112" s="73" t="s">
        <v>116</v>
      </c>
      <c r="D112" s="71" t="s">
        <v>223</v>
      </c>
      <c r="E112" s="72">
        <v>0</v>
      </c>
      <c r="F112" s="72">
        <v>0</v>
      </c>
      <c r="G112" s="72">
        <v>0</v>
      </c>
      <c r="H112" s="72">
        <v>0</v>
      </c>
      <c r="I112" s="72">
        <v>0</v>
      </c>
      <c r="J112" s="191">
        <v>0</v>
      </c>
    </row>
    <row r="113" spans="1:10">
      <c r="A113" s="189" t="s">
        <v>109</v>
      </c>
      <c r="B113" s="73" t="s">
        <v>109</v>
      </c>
      <c r="C113" s="73" t="s">
        <v>109</v>
      </c>
      <c r="D113" s="71" t="s">
        <v>168</v>
      </c>
      <c r="E113" s="72">
        <v>408128</v>
      </c>
      <c r="F113" s="72">
        <v>408128</v>
      </c>
      <c r="G113" s="72">
        <v>408128</v>
      </c>
      <c r="H113" s="72">
        <v>408128</v>
      </c>
      <c r="I113" s="72">
        <v>0</v>
      </c>
      <c r="J113" s="191">
        <v>0</v>
      </c>
    </row>
    <row r="114" spans="1:10">
      <c r="A114" s="189" t="s">
        <v>112</v>
      </c>
      <c r="B114" s="73" t="s">
        <v>109</v>
      </c>
      <c r="C114" s="73" t="s">
        <v>109</v>
      </c>
      <c r="D114" s="71" t="s">
        <v>172</v>
      </c>
      <c r="E114" s="72">
        <v>392700</v>
      </c>
      <c r="F114" s="72">
        <v>392700</v>
      </c>
      <c r="G114" s="72">
        <v>392700</v>
      </c>
      <c r="H114" s="72">
        <v>392700</v>
      </c>
      <c r="I114" s="72">
        <v>0</v>
      </c>
      <c r="J114" s="191">
        <v>0</v>
      </c>
    </row>
    <row r="115" spans="1:10">
      <c r="A115" s="189" t="s">
        <v>112</v>
      </c>
      <c r="B115" s="73" t="s">
        <v>173</v>
      </c>
      <c r="C115" s="73" t="s">
        <v>109</v>
      </c>
      <c r="D115" s="71" t="s">
        <v>174</v>
      </c>
      <c r="E115" s="72">
        <v>212700</v>
      </c>
      <c r="F115" s="72">
        <v>212700</v>
      </c>
      <c r="G115" s="72">
        <v>212700</v>
      </c>
      <c r="H115" s="72">
        <v>212700</v>
      </c>
      <c r="I115" s="72">
        <v>0</v>
      </c>
      <c r="J115" s="191">
        <v>0</v>
      </c>
    </row>
    <row r="116" spans="1:10">
      <c r="A116" s="189" t="s">
        <v>112</v>
      </c>
      <c r="B116" s="73" t="s">
        <v>173</v>
      </c>
      <c r="C116" s="73" t="s">
        <v>224</v>
      </c>
      <c r="D116" s="71" t="s">
        <v>225</v>
      </c>
      <c r="E116" s="72">
        <v>212700</v>
      </c>
      <c r="F116" s="72">
        <v>212700</v>
      </c>
      <c r="G116" s="72">
        <v>212700</v>
      </c>
      <c r="H116" s="72">
        <v>212700</v>
      </c>
      <c r="I116" s="72">
        <v>0</v>
      </c>
      <c r="J116" s="191">
        <v>0</v>
      </c>
    </row>
    <row r="117" spans="1:10">
      <c r="A117" s="189" t="s">
        <v>112</v>
      </c>
      <c r="B117" s="73" t="s">
        <v>179</v>
      </c>
      <c r="C117" s="73" t="s">
        <v>109</v>
      </c>
      <c r="D117" s="71" t="s">
        <v>188</v>
      </c>
      <c r="E117" s="72">
        <v>180000</v>
      </c>
      <c r="F117" s="72">
        <v>180000</v>
      </c>
      <c r="G117" s="72">
        <v>180000</v>
      </c>
      <c r="H117" s="72">
        <v>180000</v>
      </c>
      <c r="I117" s="72">
        <v>0</v>
      </c>
      <c r="J117" s="191">
        <v>0</v>
      </c>
    </row>
    <row r="118" spans="1:10">
      <c r="A118" s="189" t="s">
        <v>112</v>
      </c>
      <c r="B118" s="73" t="s">
        <v>179</v>
      </c>
      <c r="C118" s="73" t="s">
        <v>224</v>
      </c>
      <c r="D118" s="71" t="s">
        <v>225</v>
      </c>
      <c r="E118" s="72">
        <v>180000</v>
      </c>
      <c r="F118" s="72">
        <v>180000</v>
      </c>
      <c r="G118" s="72">
        <v>180000</v>
      </c>
      <c r="H118" s="72">
        <v>180000</v>
      </c>
      <c r="I118" s="72">
        <v>0</v>
      </c>
      <c r="J118" s="191">
        <v>0</v>
      </c>
    </row>
    <row r="119" spans="1:10">
      <c r="A119" s="189" t="s">
        <v>112</v>
      </c>
      <c r="B119" s="73" t="s">
        <v>283</v>
      </c>
      <c r="C119" s="73" t="s">
        <v>109</v>
      </c>
      <c r="D119" s="71" t="s">
        <v>180</v>
      </c>
      <c r="E119" s="72">
        <v>0</v>
      </c>
      <c r="F119" s="72">
        <v>0</v>
      </c>
      <c r="G119" s="72">
        <v>0</v>
      </c>
      <c r="H119" s="72">
        <v>0</v>
      </c>
      <c r="I119" s="72">
        <v>0</v>
      </c>
      <c r="J119" s="191">
        <v>0</v>
      </c>
    </row>
    <row r="120" spans="1:10">
      <c r="A120" s="189" t="s">
        <v>112</v>
      </c>
      <c r="B120" s="73" t="s">
        <v>283</v>
      </c>
      <c r="C120" s="73" t="s">
        <v>224</v>
      </c>
      <c r="D120" s="71" t="s">
        <v>225</v>
      </c>
      <c r="E120" s="72">
        <v>0</v>
      </c>
      <c r="F120" s="72">
        <v>0</v>
      </c>
      <c r="G120" s="72">
        <v>0</v>
      </c>
      <c r="H120" s="72">
        <v>0</v>
      </c>
      <c r="I120" s="72">
        <v>0</v>
      </c>
      <c r="J120" s="191">
        <v>0</v>
      </c>
    </row>
    <row r="121" spans="1:10">
      <c r="A121" s="189" t="s">
        <v>116</v>
      </c>
      <c r="B121" s="73" t="s">
        <v>109</v>
      </c>
      <c r="C121" s="73" t="s">
        <v>109</v>
      </c>
      <c r="D121" s="71" t="s">
        <v>190</v>
      </c>
      <c r="E121" s="72">
        <v>15428</v>
      </c>
      <c r="F121" s="72">
        <v>15428</v>
      </c>
      <c r="G121" s="72">
        <v>15428</v>
      </c>
      <c r="H121" s="72">
        <v>15428</v>
      </c>
      <c r="I121" s="72">
        <v>0</v>
      </c>
      <c r="J121" s="191">
        <v>0</v>
      </c>
    </row>
    <row r="122" spans="1:10">
      <c r="A122" s="189" t="s">
        <v>116</v>
      </c>
      <c r="B122" s="73" t="s">
        <v>195</v>
      </c>
      <c r="C122" s="73" t="s">
        <v>109</v>
      </c>
      <c r="D122" s="71" t="s">
        <v>196</v>
      </c>
      <c r="E122" s="72">
        <v>15428</v>
      </c>
      <c r="F122" s="72">
        <v>15428</v>
      </c>
      <c r="G122" s="72">
        <v>15428</v>
      </c>
      <c r="H122" s="72">
        <v>15428</v>
      </c>
      <c r="I122" s="72">
        <v>0</v>
      </c>
      <c r="J122" s="191">
        <v>0</v>
      </c>
    </row>
    <row r="123" spans="1:10">
      <c r="A123" s="189" t="s">
        <v>116</v>
      </c>
      <c r="B123" s="73" t="s">
        <v>195</v>
      </c>
      <c r="C123" s="73" t="s">
        <v>224</v>
      </c>
      <c r="D123" s="71" t="s">
        <v>225</v>
      </c>
      <c r="E123" s="72">
        <v>15428</v>
      </c>
      <c r="F123" s="72">
        <v>15428</v>
      </c>
      <c r="G123" s="72">
        <v>15428</v>
      </c>
      <c r="H123" s="72">
        <v>15428</v>
      </c>
      <c r="I123" s="72">
        <v>0</v>
      </c>
      <c r="J123" s="191">
        <v>0</v>
      </c>
    </row>
    <row r="124" spans="1:10">
      <c r="A124" s="189" t="s">
        <v>131</v>
      </c>
      <c r="B124" s="73" t="s">
        <v>109</v>
      </c>
      <c r="C124" s="73" t="s">
        <v>109</v>
      </c>
      <c r="D124" s="71" t="s">
        <v>198</v>
      </c>
      <c r="E124" s="72">
        <v>0</v>
      </c>
      <c r="F124" s="72">
        <v>0</v>
      </c>
      <c r="G124" s="72">
        <v>0</v>
      </c>
      <c r="H124" s="72">
        <v>0</v>
      </c>
      <c r="I124" s="72">
        <v>0</v>
      </c>
      <c r="J124" s="191">
        <v>0</v>
      </c>
    </row>
    <row r="125" spans="1:10">
      <c r="A125" s="189" t="s">
        <v>131</v>
      </c>
      <c r="B125" s="73" t="s">
        <v>286</v>
      </c>
      <c r="C125" s="73" t="s">
        <v>109</v>
      </c>
      <c r="D125" s="71" t="s">
        <v>203</v>
      </c>
      <c r="E125" s="72">
        <v>0</v>
      </c>
      <c r="F125" s="72">
        <v>0</v>
      </c>
      <c r="G125" s="72">
        <v>0</v>
      </c>
      <c r="H125" s="72">
        <v>0</v>
      </c>
      <c r="I125" s="72">
        <v>0</v>
      </c>
      <c r="J125" s="191">
        <v>0</v>
      </c>
    </row>
    <row r="126" spans="1:10">
      <c r="A126" s="189" t="s">
        <v>131</v>
      </c>
      <c r="B126" s="73" t="s">
        <v>286</v>
      </c>
      <c r="C126" s="73" t="s">
        <v>125</v>
      </c>
      <c r="D126" s="71" t="s">
        <v>226</v>
      </c>
      <c r="E126" s="72">
        <v>0</v>
      </c>
      <c r="F126" s="72">
        <v>0</v>
      </c>
      <c r="G126" s="72">
        <v>0</v>
      </c>
      <c r="H126" s="72">
        <v>0</v>
      </c>
      <c r="I126" s="72">
        <v>0</v>
      </c>
      <c r="J126" s="191">
        <v>0</v>
      </c>
    </row>
    <row r="127" spans="1:10">
      <c r="A127" s="189" t="s">
        <v>152</v>
      </c>
      <c r="B127" s="73" t="s">
        <v>109</v>
      </c>
      <c r="C127" s="73" t="s">
        <v>109</v>
      </c>
      <c r="D127" s="71" t="s">
        <v>214</v>
      </c>
      <c r="E127" s="72">
        <v>0</v>
      </c>
      <c r="F127" s="72">
        <v>0</v>
      </c>
      <c r="G127" s="72">
        <v>0</v>
      </c>
      <c r="H127" s="72">
        <v>0</v>
      </c>
      <c r="I127" s="72">
        <v>0</v>
      </c>
      <c r="J127" s="191">
        <v>0</v>
      </c>
    </row>
    <row r="128" spans="1:10">
      <c r="A128" s="189" t="s">
        <v>152</v>
      </c>
      <c r="B128" s="73" t="s">
        <v>290</v>
      </c>
      <c r="C128" s="73" t="s">
        <v>109</v>
      </c>
      <c r="D128" s="71" t="s">
        <v>215</v>
      </c>
      <c r="E128" s="72">
        <v>0</v>
      </c>
      <c r="F128" s="72">
        <v>0</v>
      </c>
      <c r="G128" s="72">
        <v>0</v>
      </c>
      <c r="H128" s="72">
        <v>0</v>
      </c>
      <c r="I128" s="72">
        <v>0</v>
      </c>
      <c r="J128" s="191">
        <v>0</v>
      </c>
    </row>
    <row r="129" spans="1:10">
      <c r="A129" s="189" t="s">
        <v>152</v>
      </c>
      <c r="B129" s="73" t="s">
        <v>290</v>
      </c>
      <c r="C129" s="73" t="s">
        <v>224</v>
      </c>
      <c r="D129" s="71" t="s">
        <v>225</v>
      </c>
      <c r="E129" s="72">
        <v>0</v>
      </c>
      <c r="F129" s="72">
        <v>0</v>
      </c>
      <c r="G129" s="72">
        <v>0</v>
      </c>
      <c r="H129" s="72">
        <v>0</v>
      </c>
      <c r="I129" s="72">
        <v>0</v>
      </c>
      <c r="J129" s="191">
        <v>0</v>
      </c>
    </row>
    <row r="130" spans="1:10">
      <c r="A130" s="189" t="s">
        <v>109</v>
      </c>
      <c r="B130" s="73" t="s">
        <v>109</v>
      </c>
      <c r="C130" s="73" t="s">
        <v>109</v>
      </c>
      <c r="D130" s="71" t="s">
        <v>227</v>
      </c>
      <c r="E130" s="72">
        <v>17368200</v>
      </c>
      <c r="F130" s="72">
        <v>17368200</v>
      </c>
      <c r="G130" s="72" t="s">
        <v>109</v>
      </c>
      <c r="H130" s="72" t="s">
        <v>109</v>
      </c>
      <c r="I130" s="72" t="s">
        <v>109</v>
      </c>
      <c r="J130" s="191" t="s">
        <v>109</v>
      </c>
    </row>
    <row r="131" spans="1:10">
      <c r="A131" s="189" t="s">
        <v>109</v>
      </c>
      <c r="B131" s="73" t="s">
        <v>109</v>
      </c>
      <c r="C131" s="73" t="s">
        <v>109</v>
      </c>
      <c r="D131" s="71" t="s">
        <v>109</v>
      </c>
      <c r="E131" s="72" t="s">
        <v>109</v>
      </c>
      <c r="F131" s="72" t="s">
        <v>109</v>
      </c>
      <c r="G131" s="72" t="s">
        <v>109</v>
      </c>
      <c r="H131" s="72" t="s">
        <v>109</v>
      </c>
      <c r="I131" s="72" t="s">
        <v>109</v>
      </c>
      <c r="J131" s="191" t="s">
        <v>109</v>
      </c>
    </row>
    <row r="132" spans="1:10">
      <c r="A132" s="189" t="s">
        <v>109</v>
      </c>
      <c r="B132" s="73" t="s">
        <v>109</v>
      </c>
      <c r="C132" s="73" t="s">
        <v>109</v>
      </c>
      <c r="D132" s="71" t="s">
        <v>228</v>
      </c>
      <c r="E132" s="72">
        <v>249107534</v>
      </c>
      <c r="F132" s="72" t="s">
        <v>109</v>
      </c>
      <c r="G132" s="72" t="s">
        <v>109</v>
      </c>
      <c r="H132" s="72" t="s">
        <v>109</v>
      </c>
      <c r="I132" s="72" t="s">
        <v>109</v>
      </c>
      <c r="J132" s="191" t="s">
        <v>109</v>
      </c>
    </row>
    <row r="133" spans="1:10">
      <c r="A133" s="189" t="s">
        <v>109</v>
      </c>
      <c r="B133" s="73" t="s">
        <v>109</v>
      </c>
      <c r="C133" s="73" t="s">
        <v>109</v>
      </c>
      <c r="D133" s="71" t="s">
        <v>229</v>
      </c>
      <c r="E133" s="72">
        <v>267629414</v>
      </c>
      <c r="F133" s="72" t="s">
        <v>109</v>
      </c>
      <c r="G133" s="72" t="s">
        <v>109</v>
      </c>
      <c r="H133" s="72" t="s">
        <v>109</v>
      </c>
      <c r="I133" s="72" t="s">
        <v>109</v>
      </c>
      <c r="J133" s="191" t="s">
        <v>109</v>
      </c>
    </row>
    <row r="134" spans="1:10">
      <c r="A134" s="189" t="s">
        <v>109</v>
      </c>
      <c r="B134" s="73" t="s">
        <v>109</v>
      </c>
      <c r="C134" s="73" t="s">
        <v>109</v>
      </c>
      <c r="D134" s="71" t="s">
        <v>230</v>
      </c>
      <c r="E134" s="72">
        <v>348294</v>
      </c>
      <c r="F134" s="72" t="s">
        <v>109</v>
      </c>
      <c r="G134" s="72" t="s">
        <v>109</v>
      </c>
      <c r="H134" s="72" t="s">
        <v>109</v>
      </c>
      <c r="I134" s="72" t="s">
        <v>109</v>
      </c>
      <c r="J134" s="191" t="s">
        <v>109</v>
      </c>
    </row>
    <row r="135" spans="1:10" ht="25.2">
      <c r="A135" s="189" t="s">
        <v>109</v>
      </c>
      <c r="B135" s="73" t="s">
        <v>109</v>
      </c>
      <c r="C135" s="73" t="s">
        <v>109</v>
      </c>
      <c r="D135" s="71" t="s">
        <v>231</v>
      </c>
      <c r="E135" s="72">
        <v>267977708</v>
      </c>
      <c r="F135" s="72" t="s">
        <v>109</v>
      </c>
      <c r="G135" s="72" t="s">
        <v>109</v>
      </c>
      <c r="H135" s="72" t="s">
        <v>109</v>
      </c>
      <c r="I135" s="72" t="s">
        <v>109</v>
      </c>
      <c r="J135" s="191" t="s">
        <v>109</v>
      </c>
    </row>
    <row r="136" spans="1:10">
      <c r="A136" s="74"/>
      <c r="B136" s="75"/>
      <c r="C136" s="75"/>
      <c r="D136" s="76"/>
      <c r="E136" s="77"/>
      <c r="F136" s="77"/>
      <c r="G136" s="77"/>
      <c r="H136" s="77"/>
      <c r="I136" s="77"/>
      <c r="J136" s="78"/>
    </row>
    <row r="137" spans="1:10" ht="93.6" customHeight="1">
      <c r="A137" s="229" t="s">
        <v>434</v>
      </c>
      <c r="B137" s="229" t="s">
        <v>109</v>
      </c>
      <c r="C137" s="229" t="s">
        <v>109</v>
      </c>
      <c r="D137" s="229" t="s">
        <v>109</v>
      </c>
      <c r="E137" s="229" t="s">
        <v>109</v>
      </c>
      <c r="F137" s="229" t="s">
        <v>109</v>
      </c>
      <c r="G137" s="229" t="s">
        <v>109</v>
      </c>
      <c r="H137" s="229" t="s">
        <v>109</v>
      </c>
      <c r="I137" s="229" t="s">
        <v>109</v>
      </c>
      <c r="J137" s="229" t="s">
        <v>109</v>
      </c>
    </row>
  </sheetData>
  <sheetProtection selectLockedCells="1" selectUnlockedCells="1"/>
  <mergeCells count="25">
    <mergeCell ref="A137:J137"/>
    <mergeCell ref="A58:J58"/>
    <mergeCell ref="A59:J59"/>
    <mergeCell ref="A60:D60"/>
    <mergeCell ref="E60:F60"/>
    <mergeCell ref="G60:H60"/>
    <mergeCell ref="I60:J60"/>
    <mergeCell ref="A57:J57"/>
    <mergeCell ref="A4:J4"/>
    <mergeCell ref="A5:J5"/>
    <mergeCell ref="A6:D6"/>
    <mergeCell ref="E6:F6"/>
    <mergeCell ref="G6:H6"/>
    <mergeCell ref="I6:J6"/>
    <mergeCell ref="A55:C55"/>
    <mergeCell ref="I55:J55"/>
    <mergeCell ref="A56:C56"/>
    <mergeCell ref="D56:H56"/>
    <mergeCell ref="I56:J56"/>
    <mergeCell ref="A3:J3"/>
    <mergeCell ref="A1:C1"/>
    <mergeCell ref="I1:J1"/>
    <mergeCell ref="A2:C2"/>
    <mergeCell ref="D2:H2"/>
    <mergeCell ref="I2:J2"/>
  </mergeCells>
  <phoneticPr fontId="11" type="noConversion"/>
  <hyperlinks>
    <hyperlink ref="AE1" location="預告統計資料發布時間表!A1" display="回發布時間表" xr:uid="{00000000-0004-0000-0700-000000000000}"/>
    <hyperlink ref="K1" location="預告統計資料發布時間表!A1" display="回發布時間表" xr:uid="{00000000-0004-0000-0700-000001000000}"/>
    <hyperlink ref="AE55" location="預告統計資料發布時間表!A1" display="回發布時間表" xr:uid="{00000000-0004-0000-07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44"/>
  <sheetViews>
    <sheetView zoomScale="90" zoomScaleNormal="90" workbookViewId="0">
      <selection activeCell="G14" sqref="G14"/>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1" customFormat="1" ht="15">
      <c r="A1" s="242" t="s">
        <v>93</v>
      </c>
      <c r="B1" s="242"/>
      <c r="C1" s="242"/>
      <c r="D1" s="79"/>
      <c r="E1" s="79"/>
      <c r="F1" s="79"/>
      <c r="G1" s="79"/>
      <c r="H1" s="79"/>
      <c r="I1" s="243" t="s">
        <v>94</v>
      </c>
      <c r="J1" s="243"/>
      <c r="K1" s="80" t="s">
        <v>7</v>
      </c>
      <c r="AE1" s="80" t="s">
        <v>7</v>
      </c>
    </row>
    <row r="2" spans="1:31" s="81" customFormat="1" ht="15.6">
      <c r="A2" s="230" t="s">
        <v>95</v>
      </c>
      <c r="B2" s="230"/>
      <c r="C2" s="230"/>
      <c r="D2" s="232" t="s">
        <v>96</v>
      </c>
      <c r="E2" s="232"/>
      <c r="F2" s="232"/>
      <c r="G2" s="232"/>
      <c r="H2" s="232"/>
      <c r="I2" s="233" t="s">
        <v>97</v>
      </c>
      <c r="J2" s="234"/>
      <c r="K2" s="80"/>
    </row>
    <row r="3" spans="1:31">
      <c r="A3" s="235" t="s">
        <v>98</v>
      </c>
      <c r="B3" s="235"/>
      <c r="C3" s="235"/>
      <c r="D3" s="235"/>
      <c r="E3" s="235"/>
      <c r="F3" s="235"/>
      <c r="G3" s="235"/>
      <c r="H3" s="235"/>
      <c r="I3" s="235"/>
      <c r="J3" s="235"/>
    </row>
    <row r="4" spans="1:31">
      <c r="A4" s="235" t="s">
        <v>233</v>
      </c>
      <c r="B4" s="235"/>
      <c r="C4" s="235"/>
      <c r="D4" s="235"/>
      <c r="E4" s="235"/>
      <c r="F4" s="235"/>
      <c r="G4" s="235"/>
      <c r="H4" s="235"/>
      <c r="I4" s="235"/>
      <c r="J4" s="235"/>
    </row>
    <row r="5" spans="1:31">
      <c r="A5" s="236" t="s">
        <v>439</v>
      </c>
      <c r="B5" s="236"/>
      <c r="C5" s="236"/>
      <c r="D5" s="236"/>
      <c r="E5" s="236"/>
      <c r="F5" s="236"/>
      <c r="G5" s="236"/>
      <c r="H5" s="236"/>
      <c r="I5" s="236"/>
      <c r="J5" s="236"/>
    </row>
    <row r="6" spans="1:31" ht="16.2" customHeight="1">
      <c r="A6" s="237" t="s">
        <v>99</v>
      </c>
      <c r="B6" s="237"/>
      <c r="C6" s="237"/>
      <c r="D6" s="238"/>
      <c r="E6" s="239" t="s">
        <v>100</v>
      </c>
      <c r="F6" s="240"/>
      <c r="G6" s="239" t="s">
        <v>101</v>
      </c>
      <c r="H6" s="240"/>
      <c r="I6" s="239" t="s">
        <v>102</v>
      </c>
      <c r="J6" s="241"/>
    </row>
    <row r="7" spans="1:31">
      <c r="A7" s="149" t="s">
        <v>103</v>
      </c>
      <c r="B7" s="68" t="s">
        <v>104</v>
      </c>
      <c r="C7" s="68" t="s">
        <v>105</v>
      </c>
      <c r="D7" s="69" t="s">
        <v>106</v>
      </c>
      <c r="E7" s="70" t="s">
        <v>107</v>
      </c>
      <c r="F7" s="70" t="s">
        <v>108</v>
      </c>
      <c r="G7" s="70" t="s">
        <v>107</v>
      </c>
      <c r="H7" s="70" t="s">
        <v>108</v>
      </c>
      <c r="I7" s="70" t="s">
        <v>107</v>
      </c>
      <c r="J7" s="148" t="s">
        <v>108</v>
      </c>
    </row>
    <row r="8" spans="1:31">
      <c r="A8" s="189" t="s">
        <v>109</v>
      </c>
      <c r="B8" s="68" t="s">
        <v>109</v>
      </c>
      <c r="C8" s="68" t="s">
        <v>109</v>
      </c>
      <c r="D8" s="71" t="s">
        <v>110</v>
      </c>
      <c r="E8" s="72">
        <v>11124080</v>
      </c>
      <c r="F8" s="72">
        <v>47014160</v>
      </c>
      <c r="G8" s="72">
        <v>11124080</v>
      </c>
      <c r="H8" s="72">
        <v>47014160</v>
      </c>
      <c r="I8" s="72">
        <v>0</v>
      </c>
      <c r="J8" s="191">
        <v>0</v>
      </c>
    </row>
    <row r="9" spans="1:31">
      <c r="A9" s="189" t="s">
        <v>109</v>
      </c>
      <c r="B9" s="73" t="s">
        <v>109</v>
      </c>
      <c r="C9" s="73" t="s">
        <v>109</v>
      </c>
      <c r="D9" s="71" t="s">
        <v>111</v>
      </c>
      <c r="E9" s="72">
        <v>11124080</v>
      </c>
      <c r="F9" s="72">
        <v>47014160</v>
      </c>
      <c r="G9" s="72">
        <v>11124080</v>
      </c>
      <c r="H9" s="72">
        <v>47014160</v>
      </c>
      <c r="I9" s="72">
        <v>0</v>
      </c>
      <c r="J9" s="191">
        <v>0</v>
      </c>
    </row>
    <row r="10" spans="1:31">
      <c r="A10" s="189" t="s">
        <v>112</v>
      </c>
      <c r="B10" s="73" t="s">
        <v>109</v>
      </c>
      <c r="C10" s="73" t="s">
        <v>109</v>
      </c>
      <c r="D10" s="71" t="s">
        <v>113</v>
      </c>
      <c r="E10" s="72">
        <v>9477165</v>
      </c>
      <c r="F10" s="72">
        <v>43973673</v>
      </c>
      <c r="G10" s="72">
        <v>9477165</v>
      </c>
      <c r="H10" s="72">
        <v>43973673</v>
      </c>
      <c r="I10" s="72">
        <v>0</v>
      </c>
      <c r="J10" s="191">
        <v>0</v>
      </c>
    </row>
    <row r="11" spans="1:31">
      <c r="A11" s="189" t="s">
        <v>112</v>
      </c>
      <c r="B11" s="73" t="s">
        <v>116</v>
      </c>
      <c r="C11" s="73" t="s">
        <v>109</v>
      </c>
      <c r="D11" s="71" t="s">
        <v>126</v>
      </c>
      <c r="E11" s="72">
        <v>509014</v>
      </c>
      <c r="F11" s="72">
        <v>509014</v>
      </c>
      <c r="G11" s="72">
        <v>509014</v>
      </c>
      <c r="H11" s="72">
        <v>509014</v>
      </c>
      <c r="I11" s="72">
        <v>0</v>
      </c>
      <c r="J11" s="191">
        <v>0</v>
      </c>
    </row>
    <row r="12" spans="1:31">
      <c r="A12" s="189" t="s">
        <v>112</v>
      </c>
      <c r="B12" s="73" t="s">
        <v>116</v>
      </c>
      <c r="C12" s="73" t="s">
        <v>112</v>
      </c>
      <c r="D12" s="71" t="s">
        <v>368</v>
      </c>
      <c r="E12" s="72">
        <v>509014</v>
      </c>
      <c r="F12" s="72">
        <v>509014</v>
      </c>
      <c r="G12" s="72">
        <v>509014</v>
      </c>
      <c r="H12" s="72">
        <v>509014</v>
      </c>
      <c r="I12" s="72">
        <v>0</v>
      </c>
      <c r="J12" s="191">
        <v>0</v>
      </c>
    </row>
    <row r="13" spans="1:31">
      <c r="A13" s="189" t="s">
        <v>112</v>
      </c>
      <c r="B13" s="73" t="s">
        <v>116</v>
      </c>
      <c r="C13" s="73" t="s">
        <v>116</v>
      </c>
      <c r="D13" s="71" t="s">
        <v>127</v>
      </c>
      <c r="E13" s="72">
        <v>0</v>
      </c>
      <c r="F13" s="72">
        <v>0</v>
      </c>
      <c r="G13" s="72">
        <v>0</v>
      </c>
      <c r="H13" s="72">
        <v>0</v>
      </c>
      <c r="I13" s="72">
        <v>0</v>
      </c>
      <c r="J13" s="191">
        <v>0</v>
      </c>
    </row>
    <row r="14" spans="1:31">
      <c r="A14" s="189" t="s">
        <v>112</v>
      </c>
      <c r="B14" s="73" t="s">
        <v>143</v>
      </c>
      <c r="C14" s="73" t="s">
        <v>109</v>
      </c>
      <c r="D14" s="71" t="s">
        <v>114</v>
      </c>
      <c r="E14" s="72">
        <v>61555</v>
      </c>
      <c r="F14" s="72">
        <v>133445</v>
      </c>
      <c r="G14" s="72">
        <v>61555</v>
      </c>
      <c r="H14" s="72">
        <v>133445</v>
      </c>
      <c r="I14" s="72">
        <v>0</v>
      </c>
      <c r="J14" s="191">
        <v>0</v>
      </c>
    </row>
    <row r="15" spans="1:31">
      <c r="A15" s="189" t="s">
        <v>112</v>
      </c>
      <c r="B15" s="73" t="s">
        <v>143</v>
      </c>
      <c r="C15" s="73" t="s">
        <v>112</v>
      </c>
      <c r="D15" s="71" t="s">
        <v>115</v>
      </c>
      <c r="E15" s="72">
        <v>61555</v>
      </c>
      <c r="F15" s="72">
        <v>133445</v>
      </c>
      <c r="G15" s="72">
        <v>61555</v>
      </c>
      <c r="H15" s="72">
        <v>133445</v>
      </c>
      <c r="I15" s="72">
        <v>0</v>
      </c>
      <c r="J15" s="191">
        <v>0</v>
      </c>
    </row>
    <row r="16" spans="1:31">
      <c r="A16" s="189" t="s">
        <v>112</v>
      </c>
      <c r="B16" s="73" t="s">
        <v>278</v>
      </c>
      <c r="C16" s="73" t="s">
        <v>109</v>
      </c>
      <c r="D16" s="71" t="s">
        <v>117</v>
      </c>
      <c r="E16" s="72">
        <v>16909</v>
      </c>
      <c r="F16" s="72">
        <v>21612</v>
      </c>
      <c r="G16" s="72">
        <v>16909</v>
      </c>
      <c r="H16" s="72">
        <v>21612</v>
      </c>
      <c r="I16" s="72">
        <v>0</v>
      </c>
      <c r="J16" s="191">
        <v>0</v>
      </c>
    </row>
    <row r="17" spans="1:10">
      <c r="A17" s="189" t="s">
        <v>112</v>
      </c>
      <c r="B17" s="73" t="s">
        <v>278</v>
      </c>
      <c r="C17" s="73" t="s">
        <v>112</v>
      </c>
      <c r="D17" s="71" t="s">
        <v>118</v>
      </c>
      <c r="E17" s="72">
        <v>16909</v>
      </c>
      <c r="F17" s="72">
        <v>21612</v>
      </c>
      <c r="G17" s="72">
        <v>16909</v>
      </c>
      <c r="H17" s="72">
        <v>21612</v>
      </c>
      <c r="I17" s="72">
        <v>0</v>
      </c>
      <c r="J17" s="191">
        <v>0</v>
      </c>
    </row>
    <row r="18" spans="1:10">
      <c r="A18" s="189" t="s">
        <v>112</v>
      </c>
      <c r="B18" s="73" t="s">
        <v>145</v>
      </c>
      <c r="C18" s="73" t="s">
        <v>109</v>
      </c>
      <c r="D18" s="71" t="s">
        <v>120</v>
      </c>
      <c r="E18" s="72">
        <v>60225</v>
      </c>
      <c r="F18" s="72">
        <v>74832</v>
      </c>
      <c r="G18" s="72">
        <v>60225</v>
      </c>
      <c r="H18" s="72">
        <v>74832</v>
      </c>
      <c r="I18" s="72">
        <v>0</v>
      </c>
      <c r="J18" s="191">
        <v>0</v>
      </c>
    </row>
    <row r="19" spans="1:10">
      <c r="A19" s="189" t="s">
        <v>112</v>
      </c>
      <c r="B19" s="73" t="s">
        <v>145</v>
      </c>
      <c r="C19" s="73" t="s">
        <v>112</v>
      </c>
      <c r="D19" s="71" t="s">
        <v>121</v>
      </c>
      <c r="E19" s="72">
        <v>60225</v>
      </c>
      <c r="F19" s="72">
        <v>74832</v>
      </c>
      <c r="G19" s="72">
        <v>60225</v>
      </c>
      <c r="H19" s="72">
        <v>74832</v>
      </c>
      <c r="I19" s="72">
        <v>0</v>
      </c>
      <c r="J19" s="191">
        <v>0</v>
      </c>
    </row>
    <row r="20" spans="1:10">
      <c r="A20" s="189" t="s">
        <v>112</v>
      </c>
      <c r="B20" s="73" t="s">
        <v>279</v>
      </c>
      <c r="C20" s="73" t="s">
        <v>109</v>
      </c>
      <c r="D20" s="71" t="s">
        <v>123</v>
      </c>
      <c r="E20" s="72">
        <v>15462</v>
      </c>
      <c r="F20" s="72">
        <v>29972</v>
      </c>
      <c r="G20" s="72">
        <v>15462</v>
      </c>
      <c r="H20" s="72">
        <v>29972</v>
      </c>
      <c r="I20" s="72">
        <v>0</v>
      </c>
      <c r="J20" s="191">
        <v>0</v>
      </c>
    </row>
    <row r="21" spans="1:10">
      <c r="A21" s="189" t="s">
        <v>112</v>
      </c>
      <c r="B21" s="73" t="s">
        <v>279</v>
      </c>
      <c r="C21" s="73" t="s">
        <v>112</v>
      </c>
      <c r="D21" s="71" t="s">
        <v>124</v>
      </c>
      <c r="E21" s="72">
        <v>15462</v>
      </c>
      <c r="F21" s="72">
        <v>29972</v>
      </c>
      <c r="G21" s="72">
        <v>15462</v>
      </c>
      <c r="H21" s="72">
        <v>29972</v>
      </c>
      <c r="I21" s="72">
        <v>0</v>
      </c>
      <c r="J21" s="191">
        <v>0</v>
      </c>
    </row>
    <row r="22" spans="1:10">
      <c r="A22" s="189" t="s">
        <v>112</v>
      </c>
      <c r="B22" s="73" t="s">
        <v>280</v>
      </c>
      <c r="C22" s="73" t="s">
        <v>109</v>
      </c>
      <c r="D22" s="71" t="s">
        <v>129</v>
      </c>
      <c r="E22" s="72">
        <v>8814000</v>
      </c>
      <c r="F22" s="72">
        <v>43204798</v>
      </c>
      <c r="G22" s="72">
        <v>8814000</v>
      </c>
      <c r="H22" s="72">
        <v>43204798</v>
      </c>
      <c r="I22" s="72">
        <v>0</v>
      </c>
      <c r="J22" s="191">
        <v>0</v>
      </c>
    </row>
    <row r="23" spans="1:10">
      <c r="A23" s="189" t="s">
        <v>112</v>
      </c>
      <c r="B23" s="73" t="s">
        <v>280</v>
      </c>
      <c r="C23" s="73" t="s">
        <v>112</v>
      </c>
      <c r="D23" s="71" t="s">
        <v>130</v>
      </c>
      <c r="E23" s="72">
        <v>8814000</v>
      </c>
      <c r="F23" s="72">
        <v>43204798</v>
      </c>
      <c r="G23" s="72">
        <v>8814000</v>
      </c>
      <c r="H23" s="72">
        <v>43204798</v>
      </c>
      <c r="I23" s="72">
        <v>0</v>
      </c>
      <c r="J23" s="191">
        <v>0</v>
      </c>
    </row>
    <row r="24" spans="1:10">
      <c r="A24" s="189" t="s">
        <v>119</v>
      </c>
      <c r="B24" s="73" t="s">
        <v>109</v>
      </c>
      <c r="C24" s="73" t="s">
        <v>109</v>
      </c>
      <c r="D24" s="71" t="s">
        <v>132</v>
      </c>
      <c r="E24" s="72">
        <v>38793</v>
      </c>
      <c r="F24" s="72">
        <v>81858</v>
      </c>
      <c r="G24" s="72">
        <v>38793</v>
      </c>
      <c r="H24" s="72">
        <v>81858</v>
      </c>
      <c r="I24" s="72">
        <v>0</v>
      </c>
      <c r="J24" s="191">
        <v>0</v>
      </c>
    </row>
    <row r="25" spans="1:10">
      <c r="A25" s="189" t="s">
        <v>119</v>
      </c>
      <c r="B25" s="73" t="s">
        <v>116</v>
      </c>
      <c r="C25" s="73" t="s">
        <v>109</v>
      </c>
      <c r="D25" s="71" t="s">
        <v>133</v>
      </c>
      <c r="E25" s="72">
        <v>12000</v>
      </c>
      <c r="F25" s="72">
        <v>12000</v>
      </c>
      <c r="G25" s="72">
        <v>12000</v>
      </c>
      <c r="H25" s="72">
        <v>12000</v>
      </c>
      <c r="I25" s="72">
        <v>0</v>
      </c>
      <c r="J25" s="191">
        <v>0</v>
      </c>
    </row>
    <row r="26" spans="1:10">
      <c r="A26" s="189" t="s">
        <v>119</v>
      </c>
      <c r="B26" s="73" t="s">
        <v>116</v>
      </c>
      <c r="C26" s="73" t="s">
        <v>112</v>
      </c>
      <c r="D26" s="71" t="s">
        <v>134</v>
      </c>
      <c r="E26" s="72">
        <v>12000</v>
      </c>
      <c r="F26" s="72">
        <v>12000</v>
      </c>
      <c r="G26" s="72">
        <v>12000</v>
      </c>
      <c r="H26" s="72">
        <v>12000</v>
      </c>
      <c r="I26" s="72">
        <v>0</v>
      </c>
      <c r="J26" s="191">
        <v>0</v>
      </c>
    </row>
    <row r="27" spans="1:10">
      <c r="A27" s="189" t="s">
        <v>119</v>
      </c>
      <c r="B27" s="73" t="s">
        <v>131</v>
      </c>
      <c r="C27" s="73" t="s">
        <v>109</v>
      </c>
      <c r="D27" s="71" t="s">
        <v>135</v>
      </c>
      <c r="E27" s="72">
        <v>26793</v>
      </c>
      <c r="F27" s="72">
        <v>69858</v>
      </c>
      <c r="G27" s="72">
        <v>26793</v>
      </c>
      <c r="H27" s="72">
        <v>69858</v>
      </c>
      <c r="I27" s="72">
        <v>0</v>
      </c>
      <c r="J27" s="191">
        <v>0</v>
      </c>
    </row>
    <row r="28" spans="1:10">
      <c r="A28" s="189" t="s">
        <v>119</v>
      </c>
      <c r="B28" s="73" t="s">
        <v>131</v>
      </c>
      <c r="C28" s="73" t="s">
        <v>112</v>
      </c>
      <c r="D28" s="71" t="s">
        <v>136</v>
      </c>
      <c r="E28" s="72">
        <v>26793</v>
      </c>
      <c r="F28" s="72">
        <v>69858</v>
      </c>
      <c r="G28" s="72">
        <v>26793</v>
      </c>
      <c r="H28" s="72">
        <v>69858</v>
      </c>
      <c r="I28" s="72">
        <v>0</v>
      </c>
      <c r="J28" s="191">
        <v>0</v>
      </c>
    </row>
    <row r="29" spans="1:10">
      <c r="A29" s="189" t="s">
        <v>152</v>
      </c>
      <c r="B29" s="73" t="s">
        <v>109</v>
      </c>
      <c r="C29" s="73" t="s">
        <v>109</v>
      </c>
      <c r="D29" s="71" t="s">
        <v>137</v>
      </c>
      <c r="E29" s="72">
        <v>829871</v>
      </c>
      <c r="F29" s="72">
        <v>1086751</v>
      </c>
      <c r="G29" s="72">
        <v>829871</v>
      </c>
      <c r="H29" s="72">
        <v>1086751</v>
      </c>
      <c r="I29" s="72">
        <v>0</v>
      </c>
      <c r="J29" s="191">
        <v>0</v>
      </c>
    </row>
    <row r="30" spans="1:10">
      <c r="A30" s="189" t="s">
        <v>152</v>
      </c>
      <c r="B30" s="73" t="s">
        <v>112</v>
      </c>
      <c r="C30" s="73" t="s">
        <v>109</v>
      </c>
      <c r="D30" s="71" t="s">
        <v>138</v>
      </c>
      <c r="E30" s="72">
        <v>16150</v>
      </c>
      <c r="F30" s="72">
        <v>37301</v>
      </c>
      <c r="G30" s="72">
        <v>16150</v>
      </c>
      <c r="H30" s="72">
        <v>37301</v>
      </c>
      <c r="I30" s="72">
        <v>0</v>
      </c>
      <c r="J30" s="191">
        <v>0</v>
      </c>
    </row>
    <row r="31" spans="1:10">
      <c r="A31" s="189" t="s">
        <v>152</v>
      </c>
      <c r="B31" s="73" t="s">
        <v>112</v>
      </c>
      <c r="C31" s="73" t="s">
        <v>112</v>
      </c>
      <c r="D31" s="71" t="s">
        <v>139</v>
      </c>
      <c r="E31" s="72">
        <v>1050</v>
      </c>
      <c r="F31" s="72">
        <v>11401</v>
      </c>
      <c r="G31" s="72">
        <v>1050</v>
      </c>
      <c r="H31" s="72">
        <v>11401</v>
      </c>
      <c r="I31" s="72">
        <v>0</v>
      </c>
      <c r="J31" s="191">
        <v>0</v>
      </c>
    </row>
    <row r="32" spans="1:10">
      <c r="A32" s="189" t="s">
        <v>152</v>
      </c>
      <c r="B32" s="73" t="s">
        <v>112</v>
      </c>
      <c r="C32" s="73" t="s">
        <v>116</v>
      </c>
      <c r="D32" s="71" t="s">
        <v>140</v>
      </c>
      <c r="E32" s="72">
        <v>15100</v>
      </c>
      <c r="F32" s="72">
        <v>25900</v>
      </c>
      <c r="G32" s="72">
        <v>15100</v>
      </c>
      <c r="H32" s="72">
        <v>25900</v>
      </c>
      <c r="I32" s="72">
        <v>0</v>
      </c>
      <c r="J32" s="191">
        <v>0</v>
      </c>
    </row>
    <row r="33" spans="1:10">
      <c r="A33" s="189" t="s">
        <v>152</v>
      </c>
      <c r="B33" s="73" t="s">
        <v>131</v>
      </c>
      <c r="C33" s="73" t="s">
        <v>109</v>
      </c>
      <c r="D33" s="71" t="s">
        <v>141</v>
      </c>
      <c r="E33" s="72">
        <v>813721</v>
      </c>
      <c r="F33" s="72">
        <v>1049450</v>
      </c>
      <c r="G33" s="72">
        <v>813721</v>
      </c>
      <c r="H33" s="72">
        <v>1049450</v>
      </c>
      <c r="I33" s="72">
        <v>0</v>
      </c>
      <c r="J33" s="191">
        <v>0</v>
      </c>
    </row>
    <row r="34" spans="1:10">
      <c r="A34" s="189" t="s">
        <v>152</v>
      </c>
      <c r="B34" s="73" t="s">
        <v>131</v>
      </c>
      <c r="C34" s="73" t="s">
        <v>131</v>
      </c>
      <c r="D34" s="71" t="s">
        <v>142</v>
      </c>
      <c r="E34" s="72">
        <v>44</v>
      </c>
      <c r="F34" s="72">
        <v>8573</v>
      </c>
      <c r="G34" s="72">
        <v>44</v>
      </c>
      <c r="H34" s="72">
        <v>8573</v>
      </c>
      <c r="I34" s="72">
        <v>0</v>
      </c>
      <c r="J34" s="191">
        <v>0</v>
      </c>
    </row>
    <row r="35" spans="1:10">
      <c r="A35" s="189" t="s">
        <v>152</v>
      </c>
      <c r="B35" s="73" t="s">
        <v>131</v>
      </c>
      <c r="C35" s="73" t="s">
        <v>122</v>
      </c>
      <c r="D35" s="71" t="s">
        <v>144</v>
      </c>
      <c r="E35" s="72">
        <v>224000</v>
      </c>
      <c r="F35" s="72">
        <v>451200</v>
      </c>
      <c r="G35" s="72">
        <v>224000</v>
      </c>
      <c r="H35" s="72">
        <v>451200</v>
      </c>
      <c r="I35" s="72">
        <v>0</v>
      </c>
      <c r="J35" s="191">
        <v>0</v>
      </c>
    </row>
    <row r="36" spans="1:10">
      <c r="A36" s="189" t="s">
        <v>152</v>
      </c>
      <c r="B36" s="73" t="s">
        <v>131</v>
      </c>
      <c r="C36" s="73" t="s">
        <v>155</v>
      </c>
      <c r="D36" s="71" t="s">
        <v>146</v>
      </c>
      <c r="E36" s="72">
        <v>589677</v>
      </c>
      <c r="F36" s="72">
        <v>589677</v>
      </c>
      <c r="G36" s="72">
        <v>589677</v>
      </c>
      <c r="H36" s="72">
        <v>589677</v>
      </c>
      <c r="I36" s="72">
        <v>0</v>
      </c>
      <c r="J36" s="191">
        <v>0</v>
      </c>
    </row>
    <row r="37" spans="1:10">
      <c r="A37" s="189" t="s">
        <v>125</v>
      </c>
      <c r="B37" s="73" t="s">
        <v>109</v>
      </c>
      <c r="C37" s="73" t="s">
        <v>109</v>
      </c>
      <c r="D37" s="71" t="s">
        <v>147</v>
      </c>
      <c r="E37" s="72">
        <v>40325</v>
      </c>
      <c r="F37" s="72">
        <v>124073</v>
      </c>
      <c r="G37" s="72">
        <v>40325</v>
      </c>
      <c r="H37" s="72">
        <v>124073</v>
      </c>
      <c r="I37" s="72">
        <v>0</v>
      </c>
      <c r="J37" s="191">
        <v>0</v>
      </c>
    </row>
    <row r="38" spans="1:10">
      <c r="A38" s="189" t="s">
        <v>125</v>
      </c>
      <c r="B38" s="73" t="s">
        <v>112</v>
      </c>
      <c r="C38" s="73" t="s">
        <v>109</v>
      </c>
      <c r="D38" s="71" t="s">
        <v>148</v>
      </c>
      <c r="E38" s="72">
        <v>14676</v>
      </c>
      <c r="F38" s="72">
        <v>98424</v>
      </c>
      <c r="G38" s="72">
        <v>14676</v>
      </c>
      <c r="H38" s="72">
        <v>98424</v>
      </c>
      <c r="I38" s="72">
        <v>0</v>
      </c>
      <c r="J38" s="191">
        <v>0</v>
      </c>
    </row>
    <row r="39" spans="1:10">
      <c r="A39" s="189" t="s">
        <v>125</v>
      </c>
      <c r="B39" s="73" t="s">
        <v>112</v>
      </c>
      <c r="C39" s="73" t="s">
        <v>112</v>
      </c>
      <c r="D39" s="71" t="s">
        <v>149</v>
      </c>
      <c r="E39" s="72">
        <v>14676</v>
      </c>
      <c r="F39" s="72">
        <v>27174</v>
      </c>
      <c r="G39" s="72">
        <v>14676</v>
      </c>
      <c r="H39" s="72">
        <v>27174</v>
      </c>
      <c r="I39" s="72">
        <v>0</v>
      </c>
      <c r="J39" s="191">
        <v>0</v>
      </c>
    </row>
    <row r="40" spans="1:10">
      <c r="A40" s="189" t="s">
        <v>125</v>
      </c>
      <c r="B40" s="73" t="s">
        <v>112</v>
      </c>
      <c r="C40" s="73" t="s">
        <v>116</v>
      </c>
      <c r="D40" s="71" t="s">
        <v>151</v>
      </c>
      <c r="E40" s="72">
        <v>0</v>
      </c>
      <c r="F40" s="72">
        <v>0</v>
      </c>
      <c r="G40" s="72">
        <v>0</v>
      </c>
      <c r="H40" s="72">
        <v>0</v>
      </c>
      <c r="I40" s="72">
        <v>0</v>
      </c>
      <c r="J40" s="191">
        <v>0</v>
      </c>
    </row>
    <row r="41" spans="1:10">
      <c r="A41" s="189" t="s">
        <v>125</v>
      </c>
      <c r="B41" s="73" t="s">
        <v>112</v>
      </c>
      <c r="C41" s="73" t="s">
        <v>131</v>
      </c>
      <c r="D41" s="71" t="s">
        <v>150</v>
      </c>
      <c r="E41" s="72">
        <v>0</v>
      </c>
      <c r="F41" s="72">
        <v>71250</v>
      </c>
      <c r="G41" s="72">
        <v>0</v>
      </c>
      <c r="H41" s="72">
        <v>71250</v>
      </c>
      <c r="I41" s="72">
        <v>0</v>
      </c>
      <c r="J41" s="191">
        <v>0</v>
      </c>
    </row>
    <row r="42" spans="1:10">
      <c r="A42" s="189" t="s">
        <v>125</v>
      </c>
      <c r="B42" s="73" t="s">
        <v>152</v>
      </c>
      <c r="C42" s="73" t="s">
        <v>109</v>
      </c>
      <c r="D42" s="71" t="s">
        <v>153</v>
      </c>
      <c r="E42" s="72">
        <v>25649</v>
      </c>
      <c r="F42" s="72">
        <v>25649</v>
      </c>
      <c r="G42" s="72">
        <v>25649</v>
      </c>
      <c r="H42" s="72">
        <v>25649</v>
      </c>
      <c r="I42" s="72">
        <v>0</v>
      </c>
      <c r="J42" s="191">
        <v>0</v>
      </c>
    </row>
    <row r="43" spans="1:10">
      <c r="A43" s="189" t="s">
        <v>125</v>
      </c>
      <c r="B43" s="73" t="s">
        <v>152</v>
      </c>
      <c r="C43" s="73" t="s">
        <v>112</v>
      </c>
      <c r="D43" s="71" t="s">
        <v>154</v>
      </c>
      <c r="E43" s="72">
        <v>25649</v>
      </c>
      <c r="F43" s="72">
        <v>25649</v>
      </c>
      <c r="G43" s="72">
        <v>25649</v>
      </c>
      <c r="H43" s="72">
        <v>25649</v>
      </c>
      <c r="I43" s="72">
        <v>0</v>
      </c>
      <c r="J43" s="191">
        <v>0</v>
      </c>
    </row>
    <row r="44" spans="1:10">
      <c r="A44" s="189" t="s">
        <v>128</v>
      </c>
      <c r="B44" s="73" t="s">
        <v>109</v>
      </c>
      <c r="C44" s="73" t="s">
        <v>109</v>
      </c>
      <c r="D44" s="71" t="s">
        <v>156</v>
      </c>
      <c r="E44" s="72">
        <v>149500</v>
      </c>
      <c r="F44" s="72">
        <v>997613</v>
      </c>
      <c r="G44" s="72">
        <v>149500</v>
      </c>
      <c r="H44" s="72">
        <v>997613</v>
      </c>
      <c r="I44" s="72">
        <v>0</v>
      </c>
      <c r="J44" s="191">
        <v>0</v>
      </c>
    </row>
    <row r="45" spans="1:10">
      <c r="A45" s="189" t="s">
        <v>128</v>
      </c>
      <c r="B45" s="73" t="s">
        <v>112</v>
      </c>
      <c r="C45" s="73" t="s">
        <v>109</v>
      </c>
      <c r="D45" s="71" t="s">
        <v>157</v>
      </c>
      <c r="E45" s="72">
        <v>149500</v>
      </c>
      <c r="F45" s="72">
        <v>997613</v>
      </c>
      <c r="G45" s="72">
        <v>149500</v>
      </c>
      <c r="H45" s="72">
        <v>997613</v>
      </c>
      <c r="I45" s="72">
        <v>0</v>
      </c>
      <c r="J45" s="191">
        <v>0</v>
      </c>
    </row>
    <row r="46" spans="1:10">
      <c r="A46" s="189" t="s">
        <v>128</v>
      </c>
      <c r="B46" s="73" t="s">
        <v>112</v>
      </c>
      <c r="C46" s="73" t="s">
        <v>112</v>
      </c>
      <c r="D46" s="71" t="s">
        <v>158</v>
      </c>
      <c r="E46" s="72">
        <v>0</v>
      </c>
      <c r="F46" s="72">
        <v>848113</v>
      </c>
      <c r="G46" s="72">
        <v>0</v>
      </c>
      <c r="H46" s="72">
        <v>848113</v>
      </c>
      <c r="I46" s="72">
        <v>0</v>
      </c>
      <c r="J46" s="191">
        <v>0</v>
      </c>
    </row>
    <row r="47" spans="1:10">
      <c r="A47" s="189" t="s">
        <v>128</v>
      </c>
      <c r="B47" s="73" t="s">
        <v>112</v>
      </c>
      <c r="C47" s="73" t="s">
        <v>116</v>
      </c>
      <c r="D47" s="71" t="s">
        <v>159</v>
      </c>
      <c r="E47" s="72">
        <v>149500</v>
      </c>
      <c r="F47" s="72">
        <v>149500</v>
      </c>
      <c r="G47" s="72">
        <v>149500</v>
      </c>
      <c r="H47" s="72">
        <v>149500</v>
      </c>
      <c r="I47" s="72">
        <v>0</v>
      </c>
      <c r="J47" s="191">
        <v>0</v>
      </c>
    </row>
    <row r="48" spans="1:10">
      <c r="A48" s="189" t="s">
        <v>281</v>
      </c>
      <c r="B48" s="73" t="s">
        <v>109</v>
      </c>
      <c r="C48" s="73" t="s">
        <v>109</v>
      </c>
      <c r="D48" s="71" t="s">
        <v>160</v>
      </c>
      <c r="E48" s="72">
        <v>588426</v>
      </c>
      <c r="F48" s="72">
        <v>750192</v>
      </c>
      <c r="G48" s="72">
        <v>588426</v>
      </c>
      <c r="H48" s="72">
        <v>750192</v>
      </c>
      <c r="I48" s="72">
        <v>0</v>
      </c>
      <c r="J48" s="191">
        <v>0</v>
      </c>
    </row>
    <row r="49" spans="1:31">
      <c r="A49" s="189" t="s">
        <v>281</v>
      </c>
      <c r="B49" s="73" t="s">
        <v>112</v>
      </c>
      <c r="C49" s="73" t="s">
        <v>109</v>
      </c>
      <c r="D49" s="71" t="s">
        <v>161</v>
      </c>
      <c r="E49" s="72">
        <v>99040</v>
      </c>
      <c r="F49" s="72">
        <v>101260</v>
      </c>
      <c r="G49" s="72">
        <v>99040</v>
      </c>
      <c r="H49" s="72">
        <v>101260</v>
      </c>
      <c r="I49" s="72">
        <v>0</v>
      </c>
      <c r="J49" s="191">
        <v>0</v>
      </c>
    </row>
    <row r="50" spans="1:31">
      <c r="A50" s="189" t="s">
        <v>281</v>
      </c>
      <c r="B50" s="73" t="s">
        <v>112</v>
      </c>
      <c r="C50" s="73" t="s">
        <v>112</v>
      </c>
      <c r="D50" s="71" t="s">
        <v>162</v>
      </c>
      <c r="E50" s="72">
        <v>99040</v>
      </c>
      <c r="F50" s="72">
        <v>101260</v>
      </c>
      <c r="G50" s="72">
        <v>99040</v>
      </c>
      <c r="H50" s="72">
        <v>101260</v>
      </c>
      <c r="I50" s="72">
        <v>0</v>
      </c>
      <c r="J50" s="191">
        <v>0</v>
      </c>
    </row>
    <row r="51" spans="1:31">
      <c r="A51" s="189" t="s">
        <v>281</v>
      </c>
      <c r="B51" s="73" t="s">
        <v>116</v>
      </c>
      <c r="C51" s="73" t="s">
        <v>109</v>
      </c>
      <c r="D51" s="71" t="s">
        <v>163</v>
      </c>
      <c r="E51" s="72">
        <v>489386</v>
      </c>
      <c r="F51" s="72">
        <v>648932</v>
      </c>
      <c r="G51" s="72">
        <v>489386</v>
      </c>
      <c r="H51" s="72">
        <v>648932</v>
      </c>
      <c r="I51" s="72">
        <v>0</v>
      </c>
      <c r="J51" s="191">
        <v>0</v>
      </c>
    </row>
    <row r="52" spans="1:31">
      <c r="A52" s="189" t="s">
        <v>281</v>
      </c>
      <c r="B52" s="73" t="s">
        <v>116</v>
      </c>
      <c r="C52" s="73" t="s">
        <v>112</v>
      </c>
      <c r="D52" s="71" t="s">
        <v>164</v>
      </c>
      <c r="E52" s="72">
        <v>450000</v>
      </c>
      <c r="F52" s="72">
        <v>450000</v>
      </c>
      <c r="G52" s="72">
        <v>450000</v>
      </c>
      <c r="H52" s="72">
        <v>450000</v>
      </c>
      <c r="I52" s="72">
        <v>0</v>
      </c>
      <c r="J52" s="191">
        <v>0</v>
      </c>
    </row>
    <row r="53" spans="1:31">
      <c r="A53" s="189" t="s">
        <v>281</v>
      </c>
      <c r="B53" s="73" t="s">
        <v>116</v>
      </c>
      <c r="C53" s="73" t="s">
        <v>119</v>
      </c>
      <c r="D53" s="71" t="s">
        <v>165</v>
      </c>
      <c r="E53" s="72">
        <v>5659</v>
      </c>
      <c r="F53" s="72">
        <v>10027</v>
      </c>
      <c r="G53" s="72">
        <v>5659</v>
      </c>
      <c r="H53" s="72">
        <v>10027</v>
      </c>
      <c r="I53" s="72">
        <v>0</v>
      </c>
      <c r="J53" s="191">
        <v>0</v>
      </c>
    </row>
    <row r="54" spans="1:31">
      <c r="A54" s="189" t="s">
        <v>281</v>
      </c>
      <c r="B54" s="73" t="s">
        <v>116</v>
      </c>
      <c r="C54" s="73" t="s">
        <v>166</v>
      </c>
      <c r="D54" s="71" t="s">
        <v>167</v>
      </c>
      <c r="E54" s="72">
        <v>33727</v>
      </c>
      <c r="F54" s="72">
        <v>188905</v>
      </c>
      <c r="G54" s="72">
        <v>33727</v>
      </c>
      <c r="H54" s="72">
        <v>188905</v>
      </c>
      <c r="I54" s="72">
        <v>0</v>
      </c>
      <c r="J54" s="191">
        <v>0</v>
      </c>
    </row>
    <row r="55" spans="1:31">
      <c r="A55" s="189" t="s">
        <v>109</v>
      </c>
      <c r="B55" s="73" t="s">
        <v>109</v>
      </c>
      <c r="C55" s="73" t="s">
        <v>109</v>
      </c>
      <c r="D55" s="71" t="s">
        <v>168</v>
      </c>
      <c r="E55" s="72">
        <v>0</v>
      </c>
      <c r="F55" s="72">
        <v>0</v>
      </c>
      <c r="G55" s="72">
        <v>0</v>
      </c>
      <c r="H55" s="72">
        <v>0</v>
      </c>
      <c r="I55" s="72">
        <v>0</v>
      </c>
      <c r="J55" s="191">
        <v>0</v>
      </c>
    </row>
    <row r="56" spans="1:31">
      <c r="A56" s="189" t="s">
        <v>109</v>
      </c>
      <c r="B56" s="73" t="s">
        <v>109</v>
      </c>
      <c r="C56" s="73" t="s">
        <v>109</v>
      </c>
      <c r="D56" s="71" t="s">
        <v>282</v>
      </c>
      <c r="E56" s="72">
        <v>0</v>
      </c>
      <c r="F56" s="72">
        <v>0</v>
      </c>
      <c r="G56" s="72">
        <v>0</v>
      </c>
      <c r="H56" s="72">
        <v>0</v>
      </c>
      <c r="I56" s="72">
        <v>0</v>
      </c>
      <c r="J56" s="191">
        <v>0</v>
      </c>
    </row>
    <row r="57" spans="1:31">
      <c r="A57" s="189" t="s">
        <v>109</v>
      </c>
      <c r="B57" s="73" t="s">
        <v>109</v>
      </c>
      <c r="C57" s="73" t="s">
        <v>109</v>
      </c>
      <c r="D57" s="71" t="s">
        <v>169</v>
      </c>
      <c r="E57" s="72">
        <v>11124080</v>
      </c>
      <c r="F57" s="72">
        <v>47014160</v>
      </c>
      <c r="G57" s="72" t="s">
        <v>109</v>
      </c>
      <c r="H57" s="72" t="s">
        <v>109</v>
      </c>
      <c r="I57" s="72" t="s">
        <v>109</v>
      </c>
      <c r="J57" s="191" t="s">
        <v>109</v>
      </c>
    </row>
    <row r="58" spans="1:31">
      <c r="A58" s="74"/>
      <c r="B58" s="75"/>
      <c r="C58" s="75"/>
      <c r="D58" s="76"/>
      <c r="E58" s="77"/>
      <c r="F58" s="77"/>
      <c r="G58" s="77"/>
      <c r="H58" s="77"/>
      <c r="I58" s="77"/>
      <c r="J58" s="78"/>
    </row>
    <row r="59" spans="1:31">
      <c r="A59" s="74"/>
      <c r="B59" s="75"/>
      <c r="C59" s="75"/>
      <c r="D59" s="76"/>
      <c r="E59" s="77"/>
      <c r="F59" s="77"/>
      <c r="G59" s="77"/>
      <c r="H59" s="77"/>
      <c r="I59" s="77"/>
      <c r="J59" s="78"/>
    </row>
    <row r="60" spans="1:31" s="81" customFormat="1" ht="15">
      <c r="A60" s="245" t="s">
        <v>93</v>
      </c>
      <c r="B60" s="246"/>
      <c r="C60" s="247"/>
      <c r="D60" s="79"/>
      <c r="E60" s="79"/>
      <c r="F60" s="79"/>
      <c r="G60" s="79"/>
      <c r="H60" s="79"/>
      <c r="I60" s="248" t="s">
        <v>94</v>
      </c>
      <c r="J60" s="249"/>
      <c r="K60" s="80"/>
      <c r="AE60" s="80" t="s">
        <v>7</v>
      </c>
    </row>
    <row r="61" spans="1:31" s="81" customFormat="1" ht="15">
      <c r="A61" s="245" t="s">
        <v>95</v>
      </c>
      <c r="B61" s="246"/>
      <c r="C61" s="247"/>
      <c r="D61" s="250" t="s">
        <v>96</v>
      </c>
      <c r="E61" s="232"/>
      <c r="F61" s="232"/>
      <c r="G61" s="232"/>
      <c r="H61" s="251"/>
      <c r="I61" s="252" t="s">
        <v>97</v>
      </c>
      <c r="J61" s="253"/>
      <c r="K61" s="80"/>
    </row>
    <row r="62" spans="1:31">
      <c r="A62" s="244" t="s">
        <v>98</v>
      </c>
      <c r="B62" s="244"/>
      <c r="C62" s="244"/>
      <c r="D62" s="244"/>
      <c r="E62" s="244"/>
      <c r="F62" s="244"/>
      <c r="G62" s="244"/>
      <c r="H62" s="244"/>
      <c r="I62" s="244"/>
      <c r="J62" s="244"/>
    </row>
    <row r="63" spans="1:31">
      <c r="A63" s="235" t="s">
        <v>233</v>
      </c>
      <c r="B63" s="235"/>
      <c r="C63" s="235"/>
      <c r="D63" s="235"/>
      <c r="E63" s="235"/>
      <c r="F63" s="235"/>
      <c r="G63" s="235"/>
      <c r="H63" s="235"/>
      <c r="I63" s="235"/>
      <c r="J63" s="235"/>
    </row>
    <row r="64" spans="1:31">
      <c r="A64" s="236" t="s">
        <v>439</v>
      </c>
      <c r="B64" s="236"/>
      <c r="C64" s="236"/>
      <c r="D64" s="236"/>
      <c r="E64" s="236"/>
      <c r="F64" s="236"/>
      <c r="G64" s="236"/>
      <c r="H64" s="236"/>
      <c r="I64" s="236"/>
      <c r="J64" s="236"/>
    </row>
    <row r="65" spans="1:10" ht="16.2" customHeight="1">
      <c r="A65" s="237" t="s">
        <v>99</v>
      </c>
      <c r="B65" s="237"/>
      <c r="C65" s="237"/>
      <c r="D65" s="238"/>
      <c r="E65" s="239" t="s">
        <v>100</v>
      </c>
      <c r="F65" s="240"/>
      <c r="G65" s="239" t="s">
        <v>170</v>
      </c>
      <c r="H65" s="240"/>
      <c r="I65" s="239" t="s">
        <v>171</v>
      </c>
      <c r="J65" s="241"/>
    </row>
    <row r="66" spans="1:10">
      <c r="A66" s="149" t="s">
        <v>103</v>
      </c>
      <c r="B66" s="68" t="s">
        <v>104</v>
      </c>
      <c r="C66" s="68" t="s">
        <v>105</v>
      </c>
      <c r="D66" s="69" t="s">
        <v>106</v>
      </c>
      <c r="E66" s="70" t="s">
        <v>107</v>
      </c>
      <c r="F66" s="70" t="s">
        <v>108</v>
      </c>
      <c r="G66" s="70" t="s">
        <v>107</v>
      </c>
      <c r="H66" s="70" t="s">
        <v>108</v>
      </c>
      <c r="I66" s="70" t="s">
        <v>107</v>
      </c>
      <c r="J66" s="148" t="s">
        <v>108</v>
      </c>
    </row>
    <row r="67" spans="1:10">
      <c r="A67" s="189" t="s">
        <v>109</v>
      </c>
      <c r="B67" s="68" t="s">
        <v>109</v>
      </c>
      <c r="C67" s="68" t="s">
        <v>109</v>
      </c>
      <c r="D67" s="71" t="s">
        <v>110</v>
      </c>
      <c r="E67" s="72">
        <v>14517417</v>
      </c>
      <c r="F67" s="72">
        <v>31885617</v>
      </c>
      <c r="G67" s="72">
        <v>7415517</v>
      </c>
      <c r="H67" s="72">
        <v>24783717</v>
      </c>
      <c r="I67" s="72">
        <v>7101900</v>
      </c>
      <c r="J67" s="191">
        <v>7101900</v>
      </c>
    </row>
    <row r="68" spans="1:10">
      <c r="A68" s="189" t="s">
        <v>109</v>
      </c>
      <c r="B68" s="73" t="s">
        <v>109</v>
      </c>
      <c r="C68" s="73" t="s">
        <v>109</v>
      </c>
      <c r="D68" s="71" t="s">
        <v>111</v>
      </c>
      <c r="E68" s="72">
        <v>7449687</v>
      </c>
      <c r="F68" s="72">
        <v>24409759</v>
      </c>
      <c r="G68" s="72">
        <v>7382387</v>
      </c>
      <c r="H68" s="72">
        <v>24342459</v>
      </c>
      <c r="I68" s="72">
        <v>67300</v>
      </c>
      <c r="J68" s="191">
        <v>67300</v>
      </c>
    </row>
    <row r="69" spans="1:10">
      <c r="A69" s="189" t="s">
        <v>112</v>
      </c>
      <c r="B69" s="73" t="s">
        <v>109</v>
      </c>
      <c r="C69" s="73" t="s">
        <v>109</v>
      </c>
      <c r="D69" s="71" t="s">
        <v>172</v>
      </c>
      <c r="E69" s="72">
        <v>3376735</v>
      </c>
      <c r="F69" s="72">
        <v>13342058</v>
      </c>
      <c r="G69" s="72">
        <v>3309435</v>
      </c>
      <c r="H69" s="72">
        <v>13274758</v>
      </c>
      <c r="I69" s="72">
        <v>67300</v>
      </c>
      <c r="J69" s="191">
        <v>67300</v>
      </c>
    </row>
    <row r="70" spans="1:10">
      <c r="A70" s="189" t="s">
        <v>112</v>
      </c>
      <c r="B70" s="73" t="s">
        <v>173</v>
      </c>
      <c r="C70" s="73" t="s">
        <v>109</v>
      </c>
      <c r="D70" s="71" t="s">
        <v>174</v>
      </c>
      <c r="E70" s="72">
        <v>951640</v>
      </c>
      <c r="F70" s="72">
        <v>3095560</v>
      </c>
      <c r="G70" s="72">
        <v>951640</v>
      </c>
      <c r="H70" s="72">
        <v>3095560</v>
      </c>
      <c r="I70" s="72">
        <v>0</v>
      </c>
      <c r="J70" s="191">
        <v>0</v>
      </c>
    </row>
    <row r="71" spans="1:10">
      <c r="A71" s="189" t="s">
        <v>112</v>
      </c>
      <c r="B71" s="73" t="s">
        <v>173</v>
      </c>
      <c r="C71" s="73" t="s">
        <v>112</v>
      </c>
      <c r="D71" s="71" t="s">
        <v>175</v>
      </c>
      <c r="E71" s="72">
        <v>842301</v>
      </c>
      <c r="F71" s="72">
        <v>2686819</v>
      </c>
      <c r="G71" s="72">
        <v>842301</v>
      </c>
      <c r="H71" s="72">
        <v>2686819</v>
      </c>
      <c r="I71" s="72">
        <v>0</v>
      </c>
      <c r="J71" s="191">
        <v>0</v>
      </c>
    </row>
    <row r="72" spans="1:10">
      <c r="A72" s="189" t="s">
        <v>112</v>
      </c>
      <c r="B72" s="73" t="s">
        <v>173</v>
      </c>
      <c r="C72" s="73" t="s">
        <v>116</v>
      </c>
      <c r="D72" s="71" t="s">
        <v>176</v>
      </c>
      <c r="E72" s="72">
        <v>35899</v>
      </c>
      <c r="F72" s="72">
        <v>80317</v>
      </c>
      <c r="G72" s="72">
        <v>35899</v>
      </c>
      <c r="H72" s="72">
        <v>80317</v>
      </c>
      <c r="I72" s="72">
        <v>0</v>
      </c>
      <c r="J72" s="191">
        <v>0</v>
      </c>
    </row>
    <row r="73" spans="1:10">
      <c r="A73" s="189" t="s">
        <v>112</v>
      </c>
      <c r="B73" s="73" t="s">
        <v>173</v>
      </c>
      <c r="C73" s="73" t="s">
        <v>131</v>
      </c>
      <c r="D73" s="71" t="s">
        <v>177</v>
      </c>
      <c r="E73" s="72">
        <v>0</v>
      </c>
      <c r="F73" s="72">
        <v>45700</v>
      </c>
      <c r="G73" s="72">
        <v>0</v>
      </c>
      <c r="H73" s="72">
        <v>45700</v>
      </c>
      <c r="I73" s="72">
        <v>0</v>
      </c>
      <c r="J73" s="191">
        <v>0</v>
      </c>
    </row>
    <row r="74" spans="1:10">
      <c r="A74" s="189" t="s">
        <v>112</v>
      </c>
      <c r="B74" s="73" t="s">
        <v>173</v>
      </c>
      <c r="C74" s="73" t="s">
        <v>152</v>
      </c>
      <c r="D74" s="71" t="s">
        <v>178</v>
      </c>
      <c r="E74" s="72">
        <v>73440</v>
      </c>
      <c r="F74" s="72">
        <v>282724</v>
      </c>
      <c r="G74" s="72">
        <v>73440</v>
      </c>
      <c r="H74" s="72">
        <v>282724</v>
      </c>
      <c r="I74" s="72">
        <v>0</v>
      </c>
      <c r="J74" s="191">
        <v>0</v>
      </c>
    </row>
    <row r="75" spans="1:10">
      <c r="A75" s="189" t="s">
        <v>112</v>
      </c>
      <c r="B75" s="73" t="s">
        <v>179</v>
      </c>
      <c r="C75" s="73" t="s">
        <v>109</v>
      </c>
      <c r="D75" s="71" t="s">
        <v>188</v>
      </c>
      <c r="E75" s="72">
        <v>963000</v>
      </c>
      <c r="F75" s="72">
        <v>5862000</v>
      </c>
      <c r="G75" s="72">
        <v>963000</v>
      </c>
      <c r="H75" s="72">
        <v>5862000</v>
      </c>
      <c r="I75" s="72">
        <v>0</v>
      </c>
      <c r="J75" s="191">
        <v>0</v>
      </c>
    </row>
    <row r="76" spans="1:10">
      <c r="A76" s="189" t="s">
        <v>112</v>
      </c>
      <c r="B76" s="73" t="s">
        <v>179</v>
      </c>
      <c r="C76" s="73" t="s">
        <v>112</v>
      </c>
      <c r="D76" s="71" t="s">
        <v>175</v>
      </c>
      <c r="E76" s="72">
        <v>494000</v>
      </c>
      <c r="F76" s="72">
        <v>3101000</v>
      </c>
      <c r="G76" s="72">
        <v>494000</v>
      </c>
      <c r="H76" s="72">
        <v>3101000</v>
      </c>
      <c r="I76" s="72">
        <v>0</v>
      </c>
      <c r="J76" s="191">
        <v>0</v>
      </c>
    </row>
    <row r="77" spans="1:10">
      <c r="A77" s="189" t="s">
        <v>112</v>
      </c>
      <c r="B77" s="73" t="s">
        <v>179</v>
      </c>
      <c r="C77" s="73" t="s">
        <v>116</v>
      </c>
      <c r="D77" s="71" t="s">
        <v>189</v>
      </c>
      <c r="E77" s="72">
        <v>469000</v>
      </c>
      <c r="F77" s="72">
        <v>2761000</v>
      </c>
      <c r="G77" s="72">
        <v>469000</v>
      </c>
      <c r="H77" s="72">
        <v>2761000</v>
      </c>
      <c r="I77" s="72">
        <v>0</v>
      </c>
      <c r="J77" s="191">
        <v>0</v>
      </c>
    </row>
    <row r="78" spans="1:10">
      <c r="A78" s="189" t="s">
        <v>112</v>
      </c>
      <c r="B78" s="73" t="s">
        <v>283</v>
      </c>
      <c r="C78" s="73" t="s">
        <v>109</v>
      </c>
      <c r="D78" s="71" t="s">
        <v>180</v>
      </c>
      <c r="E78" s="72">
        <v>1227101</v>
      </c>
      <c r="F78" s="72">
        <v>3428193</v>
      </c>
      <c r="G78" s="72">
        <v>1159801</v>
      </c>
      <c r="H78" s="72">
        <v>3360893</v>
      </c>
      <c r="I78" s="72">
        <v>67300</v>
      </c>
      <c r="J78" s="191">
        <v>67300</v>
      </c>
    </row>
    <row r="79" spans="1:10">
      <c r="A79" s="189" t="s">
        <v>112</v>
      </c>
      <c r="B79" s="73" t="s">
        <v>283</v>
      </c>
      <c r="C79" s="73" t="s">
        <v>116</v>
      </c>
      <c r="D79" s="71" t="s">
        <v>181</v>
      </c>
      <c r="E79" s="72">
        <v>854544</v>
      </c>
      <c r="F79" s="72">
        <v>2675471</v>
      </c>
      <c r="G79" s="72">
        <v>854544</v>
      </c>
      <c r="H79" s="72">
        <v>2675471</v>
      </c>
      <c r="I79" s="72">
        <v>0</v>
      </c>
      <c r="J79" s="191">
        <v>0</v>
      </c>
    </row>
    <row r="80" spans="1:10">
      <c r="A80" s="189" t="s">
        <v>112</v>
      </c>
      <c r="B80" s="73" t="s">
        <v>283</v>
      </c>
      <c r="C80" s="73" t="s">
        <v>131</v>
      </c>
      <c r="D80" s="71" t="s">
        <v>182</v>
      </c>
      <c r="E80" s="72">
        <v>21680</v>
      </c>
      <c r="F80" s="72">
        <v>21680</v>
      </c>
      <c r="G80" s="72">
        <v>21680</v>
      </c>
      <c r="H80" s="72">
        <v>21680</v>
      </c>
      <c r="I80" s="72">
        <v>0</v>
      </c>
      <c r="J80" s="191">
        <v>0</v>
      </c>
    </row>
    <row r="81" spans="1:10">
      <c r="A81" s="189" t="s">
        <v>112</v>
      </c>
      <c r="B81" s="73" t="s">
        <v>283</v>
      </c>
      <c r="C81" s="73" t="s">
        <v>119</v>
      </c>
      <c r="D81" s="71" t="s">
        <v>183</v>
      </c>
      <c r="E81" s="72">
        <v>253</v>
      </c>
      <c r="F81" s="72">
        <v>253</v>
      </c>
      <c r="G81" s="72">
        <v>253</v>
      </c>
      <c r="H81" s="72">
        <v>253</v>
      </c>
      <c r="I81" s="72">
        <v>0</v>
      </c>
      <c r="J81" s="191">
        <v>0</v>
      </c>
    </row>
    <row r="82" spans="1:10">
      <c r="A82" s="189" t="s">
        <v>112</v>
      </c>
      <c r="B82" s="73" t="s">
        <v>283</v>
      </c>
      <c r="C82" s="73" t="s">
        <v>152</v>
      </c>
      <c r="D82" s="71" t="s">
        <v>184</v>
      </c>
      <c r="E82" s="72">
        <v>135126</v>
      </c>
      <c r="F82" s="72">
        <v>205358</v>
      </c>
      <c r="G82" s="72">
        <v>135126</v>
      </c>
      <c r="H82" s="72">
        <v>205358</v>
      </c>
      <c r="I82" s="72">
        <v>0</v>
      </c>
      <c r="J82" s="191">
        <v>0</v>
      </c>
    </row>
    <row r="83" spans="1:10">
      <c r="A83" s="189" t="s">
        <v>112</v>
      </c>
      <c r="B83" s="73" t="s">
        <v>283</v>
      </c>
      <c r="C83" s="73" t="s">
        <v>125</v>
      </c>
      <c r="D83" s="71" t="s">
        <v>185</v>
      </c>
      <c r="E83" s="72">
        <v>215498</v>
      </c>
      <c r="F83" s="72">
        <v>525431</v>
      </c>
      <c r="G83" s="72">
        <v>148198</v>
      </c>
      <c r="H83" s="72">
        <v>458131</v>
      </c>
      <c r="I83" s="72">
        <v>67300</v>
      </c>
      <c r="J83" s="191">
        <v>67300</v>
      </c>
    </row>
    <row r="84" spans="1:10">
      <c r="A84" s="189" t="s">
        <v>112</v>
      </c>
      <c r="B84" s="73" t="s">
        <v>284</v>
      </c>
      <c r="C84" s="73" t="s">
        <v>109</v>
      </c>
      <c r="D84" s="71" t="s">
        <v>186</v>
      </c>
      <c r="E84" s="72">
        <v>234994</v>
      </c>
      <c r="F84" s="72">
        <v>956305</v>
      </c>
      <c r="G84" s="72">
        <v>234994</v>
      </c>
      <c r="H84" s="72">
        <v>956305</v>
      </c>
      <c r="I84" s="72">
        <v>0</v>
      </c>
      <c r="J84" s="191">
        <v>0</v>
      </c>
    </row>
    <row r="85" spans="1:10">
      <c r="A85" s="189" t="s">
        <v>112</v>
      </c>
      <c r="B85" s="73" t="s">
        <v>284</v>
      </c>
      <c r="C85" s="73" t="s">
        <v>116</v>
      </c>
      <c r="D85" s="71" t="s">
        <v>187</v>
      </c>
      <c r="E85" s="72">
        <v>234994</v>
      </c>
      <c r="F85" s="72">
        <v>956305</v>
      </c>
      <c r="G85" s="72">
        <v>234994</v>
      </c>
      <c r="H85" s="72">
        <v>956305</v>
      </c>
      <c r="I85" s="72">
        <v>0</v>
      </c>
      <c r="J85" s="191">
        <v>0</v>
      </c>
    </row>
    <row r="86" spans="1:10">
      <c r="A86" s="189" t="s">
        <v>116</v>
      </c>
      <c r="B86" s="73" t="s">
        <v>109</v>
      </c>
      <c r="C86" s="73" t="s">
        <v>109</v>
      </c>
      <c r="D86" s="71" t="s">
        <v>190</v>
      </c>
      <c r="E86" s="72">
        <v>563068</v>
      </c>
      <c r="F86" s="72">
        <v>1322773</v>
      </c>
      <c r="G86" s="72">
        <v>563068</v>
      </c>
      <c r="H86" s="72">
        <v>1322773</v>
      </c>
      <c r="I86" s="72">
        <v>0</v>
      </c>
      <c r="J86" s="191">
        <v>0</v>
      </c>
    </row>
    <row r="87" spans="1:10">
      <c r="A87" s="189" t="s">
        <v>116</v>
      </c>
      <c r="B87" s="73" t="s">
        <v>191</v>
      </c>
      <c r="C87" s="73" t="s">
        <v>109</v>
      </c>
      <c r="D87" s="71" t="s">
        <v>192</v>
      </c>
      <c r="E87" s="72">
        <v>455062</v>
      </c>
      <c r="F87" s="72">
        <v>1072441</v>
      </c>
      <c r="G87" s="72">
        <v>455062</v>
      </c>
      <c r="H87" s="72">
        <v>1072441</v>
      </c>
      <c r="I87" s="72">
        <v>0</v>
      </c>
      <c r="J87" s="191">
        <v>0</v>
      </c>
    </row>
    <row r="88" spans="1:10">
      <c r="A88" s="189" t="s">
        <v>116</v>
      </c>
      <c r="B88" s="73" t="s">
        <v>191</v>
      </c>
      <c r="C88" s="73" t="s">
        <v>116</v>
      </c>
      <c r="D88" s="71" t="s">
        <v>193</v>
      </c>
      <c r="E88" s="72">
        <v>5152</v>
      </c>
      <c r="F88" s="72">
        <v>5152</v>
      </c>
      <c r="G88" s="72">
        <v>5152</v>
      </c>
      <c r="H88" s="72">
        <v>5152</v>
      </c>
      <c r="I88" s="72">
        <v>0</v>
      </c>
      <c r="J88" s="191">
        <v>0</v>
      </c>
    </row>
    <row r="89" spans="1:10">
      <c r="A89" s="189" t="s">
        <v>116</v>
      </c>
      <c r="B89" s="73" t="s">
        <v>191</v>
      </c>
      <c r="C89" s="73" t="s">
        <v>131</v>
      </c>
      <c r="D89" s="71" t="s">
        <v>194</v>
      </c>
      <c r="E89" s="72">
        <v>449910</v>
      </c>
      <c r="F89" s="72">
        <v>1067289</v>
      </c>
      <c r="G89" s="72">
        <v>449910</v>
      </c>
      <c r="H89" s="72">
        <v>1067289</v>
      </c>
      <c r="I89" s="72">
        <v>0</v>
      </c>
      <c r="J89" s="191">
        <v>0</v>
      </c>
    </row>
    <row r="90" spans="1:10">
      <c r="A90" s="189" t="s">
        <v>116</v>
      </c>
      <c r="B90" s="73" t="s">
        <v>195</v>
      </c>
      <c r="C90" s="73" t="s">
        <v>109</v>
      </c>
      <c r="D90" s="71" t="s">
        <v>196</v>
      </c>
      <c r="E90" s="72">
        <v>108006</v>
      </c>
      <c r="F90" s="72">
        <v>250332</v>
      </c>
      <c r="G90" s="72">
        <v>108006</v>
      </c>
      <c r="H90" s="72">
        <v>250332</v>
      </c>
      <c r="I90" s="72">
        <v>0</v>
      </c>
      <c r="J90" s="191">
        <v>0</v>
      </c>
    </row>
    <row r="91" spans="1:10">
      <c r="A91" s="189" t="s">
        <v>116</v>
      </c>
      <c r="B91" s="73" t="s">
        <v>195</v>
      </c>
      <c r="C91" s="73" t="s">
        <v>131</v>
      </c>
      <c r="D91" s="71" t="s">
        <v>197</v>
      </c>
      <c r="E91" s="72">
        <v>108006</v>
      </c>
      <c r="F91" s="72">
        <v>250332</v>
      </c>
      <c r="G91" s="72">
        <v>108006</v>
      </c>
      <c r="H91" s="72">
        <v>250332</v>
      </c>
      <c r="I91" s="72">
        <v>0</v>
      </c>
      <c r="J91" s="191">
        <v>0</v>
      </c>
    </row>
    <row r="92" spans="1:10">
      <c r="A92" s="189" t="s">
        <v>131</v>
      </c>
      <c r="B92" s="73" t="s">
        <v>109</v>
      </c>
      <c r="C92" s="73" t="s">
        <v>109</v>
      </c>
      <c r="D92" s="71" t="s">
        <v>198</v>
      </c>
      <c r="E92" s="72">
        <v>962232</v>
      </c>
      <c r="F92" s="72">
        <v>2683835</v>
      </c>
      <c r="G92" s="72">
        <v>962232</v>
      </c>
      <c r="H92" s="72">
        <v>2683835</v>
      </c>
      <c r="I92" s="72">
        <v>0</v>
      </c>
      <c r="J92" s="191">
        <v>0</v>
      </c>
    </row>
    <row r="93" spans="1:10">
      <c r="A93" s="189" t="s">
        <v>131</v>
      </c>
      <c r="B93" s="73" t="s">
        <v>285</v>
      </c>
      <c r="C93" s="73" t="s">
        <v>109</v>
      </c>
      <c r="D93" s="71" t="s">
        <v>199</v>
      </c>
      <c r="E93" s="72">
        <v>375888</v>
      </c>
      <c r="F93" s="72">
        <v>1309535</v>
      </c>
      <c r="G93" s="72">
        <v>375888</v>
      </c>
      <c r="H93" s="72">
        <v>1309535</v>
      </c>
      <c r="I93" s="72">
        <v>0</v>
      </c>
      <c r="J93" s="191">
        <v>0</v>
      </c>
    </row>
    <row r="94" spans="1:10">
      <c r="A94" s="189" t="s">
        <v>131</v>
      </c>
      <c r="B94" s="73" t="s">
        <v>285</v>
      </c>
      <c r="C94" s="73" t="s">
        <v>116</v>
      </c>
      <c r="D94" s="71" t="s">
        <v>200</v>
      </c>
      <c r="E94" s="72">
        <v>375888</v>
      </c>
      <c r="F94" s="72">
        <v>1309535</v>
      </c>
      <c r="G94" s="72">
        <v>375888</v>
      </c>
      <c r="H94" s="72">
        <v>1309535</v>
      </c>
      <c r="I94" s="72">
        <v>0</v>
      </c>
      <c r="J94" s="191">
        <v>0</v>
      </c>
    </row>
    <row r="95" spans="1:10">
      <c r="A95" s="189" t="s">
        <v>131</v>
      </c>
      <c r="B95" s="73" t="s">
        <v>285</v>
      </c>
      <c r="C95" s="73" t="s">
        <v>119</v>
      </c>
      <c r="D95" s="71" t="s">
        <v>201</v>
      </c>
      <c r="E95" s="72">
        <v>0</v>
      </c>
      <c r="F95" s="72">
        <v>0</v>
      </c>
      <c r="G95" s="72">
        <v>0</v>
      </c>
      <c r="H95" s="72">
        <v>0</v>
      </c>
      <c r="I95" s="72">
        <v>0</v>
      </c>
      <c r="J95" s="191">
        <v>0</v>
      </c>
    </row>
    <row r="96" spans="1:10">
      <c r="A96" s="189" t="s">
        <v>131</v>
      </c>
      <c r="B96" s="73" t="s">
        <v>286</v>
      </c>
      <c r="C96" s="73" t="s">
        <v>109</v>
      </c>
      <c r="D96" s="71" t="s">
        <v>203</v>
      </c>
      <c r="E96" s="72">
        <v>586344</v>
      </c>
      <c r="F96" s="72">
        <v>1374300</v>
      </c>
      <c r="G96" s="72">
        <v>586344</v>
      </c>
      <c r="H96" s="72">
        <v>1374300</v>
      </c>
      <c r="I96" s="72">
        <v>0</v>
      </c>
      <c r="J96" s="191">
        <v>0</v>
      </c>
    </row>
    <row r="97" spans="1:10">
      <c r="A97" s="189" t="s">
        <v>131</v>
      </c>
      <c r="B97" s="73" t="s">
        <v>286</v>
      </c>
      <c r="C97" s="73" t="s">
        <v>116</v>
      </c>
      <c r="D97" s="71" t="s">
        <v>287</v>
      </c>
      <c r="E97" s="72">
        <v>361519</v>
      </c>
      <c r="F97" s="72">
        <v>1118205</v>
      </c>
      <c r="G97" s="72">
        <v>361519</v>
      </c>
      <c r="H97" s="72">
        <v>1118205</v>
      </c>
      <c r="I97" s="72">
        <v>0</v>
      </c>
      <c r="J97" s="191">
        <v>0</v>
      </c>
    </row>
    <row r="98" spans="1:10">
      <c r="A98" s="189" t="s">
        <v>131</v>
      </c>
      <c r="B98" s="73" t="s">
        <v>286</v>
      </c>
      <c r="C98" s="73" t="s">
        <v>131</v>
      </c>
      <c r="D98" s="71" t="s">
        <v>204</v>
      </c>
      <c r="E98" s="72">
        <v>274</v>
      </c>
      <c r="F98" s="72">
        <v>12067</v>
      </c>
      <c r="G98" s="72">
        <v>274</v>
      </c>
      <c r="H98" s="72">
        <v>12067</v>
      </c>
      <c r="I98" s="72">
        <v>0</v>
      </c>
      <c r="J98" s="191">
        <v>0</v>
      </c>
    </row>
    <row r="99" spans="1:10">
      <c r="A99" s="189" t="s">
        <v>131</v>
      </c>
      <c r="B99" s="73" t="s">
        <v>286</v>
      </c>
      <c r="C99" s="73" t="s">
        <v>119</v>
      </c>
      <c r="D99" s="71" t="s">
        <v>205</v>
      </c>
      <c r="E99" s="72">
        <v>95000</v>
      </c>
      <c r="F99" s="72">
        <v>105320</v>
      </c>
      <c r="G99" s="72">
        <v>95000</v>
      </c>
      <c r="H99" s="72">
        <v>105320</v>
      </c>
      <c r="I99" s="72">
        <v>0</v>
      </c>
      <c r="J99" s="191">
        <v>0</v>
      </c>
    </row>
    <row r="100" spans="1:10">
      <c r="A100" s="189" t="s">
        <v>131</v>
      </c>
      <c r="B100" s="73" t="s">
        <v>286</v>
      </c>
      <c r="C100" s="73" t="s">
        <v>152</v>
      </c>
      <c r="D100" s="71" t="s">
        <v>206</v>
      </c>
      <c r="E100" s="72">
        <v>129551</v>
      </c>
      <c r="F100" s="72">
        <v>138708</v>
      </c>
      <c r="G100" s="72">
        <v>129551</v>
      </c>
      <c r="H100" s="72">
        <v>138708</v>
      </c>
      <c r="I100" s="72">
        <v>0</v>
      </c>
      <c r="J100" s="191">
        <v>0</v>
      </c>
    </row>
    <row r="101" spans="1:10">
      <c r="A101" s="189" t="s">
        <v>119</v>
      </c>
      <c r="B101" s="73" t="s">
        <v>109</v>
      </c>
      <c r="C101" s="73" t="s">
        <v>109</v>
      </c>
      <c r="D101" s="71" t="s">
        <v>207</v>
      </c>
      <c r="E101" s="72">
        <v>373218</v>
      </c>
      <c r="F101" s="72">
        <v>1490265</v>
      </c>
      <c r="G101" s="72">
        <v>373218</v>
      </c>
      <c r="H101" s="72">
        <v>1490265</v>
      </c>
      <c r="I101" s="72">
        <v>0</v>
      </c>
      <c r="J101" s="191">
        <v>0</v>
      </c>
    </row>
    <row r="102" spans="1:10">
      <c r="A102" s="189" t="s">
        <v>119</v>
      </c>
      <c r="B102" s="73" t="s">
        <v>202</v>
      </c>
      <c r="C102" s="73" t="s">
        <v>109</v>
      </c>
      <c r="D102" s="71" t="s">
        <v>208</v>
      </c>
      <c r="E102" s="72">
        <v>31540</v>
      </c>
      <c r="F102" s="72">
        <v>70214</v>
      </c>
      <c r="G102" s="72">
        <v>31540</v>
      </c>
      <c r="H102" s="72">
        <v>70214</v>
      </c>
      <c r="I102" s="72">
        <v>0</v>
      </c>
      <c r="J102" s="191">
        <v>0</v>
      </c>
    </row>
    <row r="103" spans="1:10">
      <c r="A103" s="189" t="s">
        <v>119</v>
      </c>
      <c r="B103" s="73" t="s">
        <v>202</v>
      </c>
      <c r="C103" s="73" t="s">
        <v>116</v>
      </c>
      <c r="D103" s="71" t="s">
        <v>209</v>
      </c>
      <c r="E103" s="72">
        <v>31540</v>
      </c>
      <c r="F103" s="72">
        <v>70214</v>
      </c>
      <c r="G103" s="72">
        <v>31540</v>
      </c>
      <c r="H103" s="72">
        <v>70214</v>
      </c>
      <c r="I103" s="72">
        <v>0</v>
      </c>
      <c r="J103" s="191">
        <v>0</v>
      </c>
    </row>
    <row r="104" spans="1:10">
      <c r="A104" s="189" t="s">
        <v>119</v>
      </c>
      <c r="B104" s="73" t="s">
        <v>288</v>
      </c>
      <c r="C104" s="73" t="s">
        <v>109</v>
      </c>
      <c r="D104" s="71" t="s">
        <v>210</v>
      </c>
      <c r="E104" s="72">
        <v>0</v>
      </c>
      <c r="F104" s="72">
        <v>0</v>
      </c>
      <c r="G104" s="72">
        <v>0</v>
      </c>
      <c r="H104" s="72">
        <v>0</v>
      </c>
      <c r="I104" s="72">
        <v>0</v>
      </c>
      <c r="J104" s="191">
        <v>0</v>
      </c>
    </row>
    <row r="105" spans="1:10">
      <c r="A105" s="189" t="s">
        <v>119</v>
      </c>
      <c r="B105" s="73" t="s">
        <v>288</v>
      </c>
      <c r="C105" s="73" t="s">
        <v>116</v>
      </c>
      <c r="D105" s="71" t="s">
        <v>211</v>
      </c>
      <c r="E105" s="72">
        <v>0</v>
      </c>
      <c r="F105" s="72">
        <v>0</v>
      </c>
      <c r="G105" s="72">
        <v>0</v>
      </c>
      <c r="H105" s="72">
        <v>0</v>
      </c>
      <c r="I105" s="72">
        <v>0</v>
      </c>
      <c r="J105" s="191">
        <v>0</v>
      </c>
    </row>
    <row r="106" spans="1:10">
      <c r="A106" s="189" t="s">
        <v>119</v>
      </c>
      <c r="B106" s="73" t="s">
        <v>289</v>
      </c>
      <c r="C106" s="73" t="s">
        <v>109</v>
      </c>
      <c r="D106" s="71" t="s">
        <v>212</v>
      </c>
      <c r="E106" s="72">
        <v>341678</v>
      </c>
      <c r="F106" s="72">
        <v>1420051</v>
      </c>
      <c r="G106" s="72">
        <v>341678</v>
      </c>
      <c r="H106" s="72">
        <v>1420051</v>
      </c>
      <c r="I106" s="72">
        <v>0</v>
      </c>
      <c r="J106" s="191">
        <v>0</v>
      </c>
    </row>
    <row r="107" spans="1:10">
      <c r="A107" s="189" t="s">
        <v>119</v>
      </c>
      <c r="B107" s="73" t="s">
        <v>289</v>
      </c>
      <c r="C107" s="73" t="s">
        <v>116</v>
      </c>
      <c r="D107" s="71" t="s">
        <v>213</v>
      </c>
      <c r="E107" s="72">
        <v>341678</v>
      </c>
      <c r="F107" s="72">
        <v>1420051</v>
      </c>
      <c r="G107" s="72">
        <v>341678</v>
      </c>
      <c r="H107" s="72">
        <v>1420051</v>
      </c>
      <c r="I107" s="72">
        <v>0</v>
      </c>
      <c r="J107" s="191">
        <v>0</v>
      </c>
    </row>
    <row r="108" spans="1:10">
      <c r="A108" s="189" t="s">
        <v>152</v>
      </c>
      <c r="B108" s="73" t="s">
        <v>109</v>
      </c>
      <c r="C108" s="73" t="s">
        <v>109</v>
      </c>
      <c r="D108" s="71" t="s">
        <v>214</v>
      </c>
      <c r="E108" s="72">
        <v>1921344</v>
      </c>
      <c r="F108" s="72">
        <v>4382077</v>
      </c>
      <c r="G108" s="72">
        <v>1921344</v>
      </c>
      <c r="H108" s="72">
        <v>4382077</v>
      </c>
      <c r="I108" s="72">
        <v>0</v>
      </c>
      <c r="J108" s="191">
        <v>0</v>
      </c>
    </row>
    <row r="109" spans="1:10">
      <c r="A109" s="189" t="s">
        <v>152</v>
      </c>
      <c r="B109" s="73" t="s">
        <v>290</v>
      </c>
      <c r="C109" s="73" t="s">
        <v>109</v>
      </c>
      <c r="D109" s="71" t="s">
        <v>215</v>
      </c>
      <c r="E109" s="72">
        <v>1921344</v>
      </c>
      <c r="F109" s="72">
        <v>4382077</v>
      </c>
      <c r="G109" s="72">
        <v>1921344</v>
      </c>
      <c r="H109" s="72">
        <v>4382077</v>
      </c>
      <c r="I109" s="72">
        <v>0</v>
      </c>
      <c r="J109" s="191">
        <v>0</v>
      </c>
    </row>
    <row r="110" spans="1:10">
      <c r="A110" s="189" t="s">
        <v>152</v>
      </c>
      <c r="B110" s="73" t="s">
        <v>290</v>
      </c>
      <c r="C110" s="73" t="s">
        <v>131</v>
      </c>
      <c r="D110" s="71" t="s">
        <v>216</v>
      </c>
      <c r="E110" s="72">
        <v>1921344</v>
      </c>
      <c r="F110" s="72">
        <v>4382077</v>
      </c>
      <c r="G110" s="72">
        <v>1921344</v>
      </c>
      <c r="H110" s="72">
        <v>4382077</v>
      </c>
      <c r="I110" s="72">
        <v>0</v>
      </c>
      <c r="J110" s="191">
        <v>0</v>
      </c>
    </row>
    <row r="111" spans="1:10">
      <c r="A111" s="189" t="s">
        <v>122</v>
      </c>
      <c r="B111" s="73" t="s">
        <v>109</v>
      </c>
      <c r="C111" s="73" t="s">
        <v>109</v>
      </c>
      <c r="D111" s="71" t="s">
        <v>217</v>
      </c>
      <c r="E111" s="72">
        <v>253090</v>
      </c>
      <c r="F111" s="72">
        <v>1188751</v>
      </c>
      <c r="G111" s="72">
        <v>253090</v>
      </c>
      <c r="H111" s="72">
        <v>1188751</v>
      </c>
      <c r="I111" s="72">
        <v>0</v>
      </c>
      <c r="J111" s="191">
        <v>0</v>
      </c>
    </row>
    <row r="112" spans="1:10">
      <c r="A112" s="189" t="s">
        <v>122</v>
      </c>
      <c r="B112" s="73" t="s">
        <v>291</v>
      </c>
      <c r="C112" s="73" t="s">
        <v>109</v>
      </c>
      <c r="D112" s="71" t="s">
        <v>218</v>
      </c>
      <c r="E112" s="72">
        <v>253090</v>
      </c>
      <c r="F112" s="72">
        <v>1188751</v>
      </c>
      <c r="G112" s="72">
        <v>253090</v>
      </c>
      <c r="H112" s="72">
        <v>1188751</v>
      </c>
      <c r="I112" s="72">
        <v>0</v>
      </c>
      <c r="J112" s="191">
        <v>0</v>
      </c>
    </row>
    <row r="113" spans="1:10">
      <c r="A113" s="189" t="s">
        <v>122</v>
      </c>
      <c r="B113" s="73" t="s">
        <v>291</v>
      </c>
      <c r="C113" s="73" t="s">
        <v>112</v>
      </c>
      <c r="D113" s="71" t="s">
        <v>219</v>
      </c>
      <c r="E113" s="72">
        <v>253090</v>
      </c>
      <c r="F113" s="72">
        <v>1188751</v>
      </c>
      <c r="G113" s="72">
        <v>253090</v>
      </c>
      <c r="H113" s="72">
        <v>1188751</v>
      </c>
      <c r="I113" s="72">
        <v>0</v>
      </c>
      <c r="J113" s="191">
        <v>0</v>
      </c>
    </row>
    <row r="114" spans="1:10">
      <c r="A114" s="189" t="s">
        <v>155</v>
      </c>
      <c r="B114" s="73" t="s">
        <v>109</v>
      </c>
      <c r="C114" s="73" t="s">
        <v>109</v>
      </c>
      <c r="D114" s="71" t="s">
        <v>220</v>
      </c>
      <c r="E114" s="72">
        <v>0</v>
      </c>
      <c r="F114" s="72">
        <v>0</v>
      </c>
      <c r="G114" s="72">
        <v>0</v>
      </c>
      <c r="H114" s="72">
        <v>0</v>
      </c>
      <c r="I114" s="72">
        <v>0</v>
      </c>
      <c r="J114" s="191">
        <v>0</v>
      </c>
    </row>
    <row r="115" spans="1:10">
      <c r="A115" s="189" t="s">
        <v>155</v>
      </c>
      <c r="B115" s="73" t="s">
        <v>221</v>
      </c>
      <c r="C115" s="73" t="s">
        <v>109</v>
      </c>
      <c r="D115" s="71" t="s">
        <v>222</v>
      </c>
      <c r="E115" s="72">
        <v>0</v>
      </c>
      <c r="F115" s="72">
        <v>0</v>
      </c>
      <c r="G115" s="72">
        <v>0</v>
      </c>
      <c r="H115" s="72">
        <v>0</v>
      </c>
      <c r="I115" s="72">
        <v>0</v>
      </c>
      <c r="J115" s="191">
        <v>0</v>
      </c>
    </row>
    <row r="116" spans="1:10">
      <c r="A116" s="189" t="s">
        <v>155</v>
      </c>
      <c r="B116" s="73" t="s">
        <v>221</v>
      </c>
      <c r="C116" s="73" t="s">
        <v>112</v>
      </c>
      <c r="D116" s="71" t="s">
        <v>292</v>
      </c>
      <c r="E116" s="72">
        <v>0</v>
      </c>
      <c r="F116" s="72">
        <v>0</v>
      </c>
      <c r="G116" s="72">
        <v>0</v>
      </c>
      <c r="H116" s="72">
        <v>0</v>
      </c>
      <c r="I116" s="72">
        <v>0</v>
      </c>
      <c r="J116" s="191">
        <v>0</v>
      </c>
    </row>
    <row r="117" spans="1:10">
      <c r="A117" s="189" t="s">
        <v>155</v>
      </c>
      <c r="B117" s="73" t="s">
        <v>221</v>
      </c>
      <c r="C117" s="73" t="s">
        <v>116</v>
      </c>
      <c r="D117" s="71" t="s">
        <v>223</v>
      </c>
      <c r="E117" s="72">
        <v>0</v>
      </c>
      <c r="F117" s="72">
        <v>0</v>
      </c>
      <c r="G117" s="72">
        <v>0</v>
      </c>
      <c r="H117" s="72">
        <v>0</v>
      </c>
      <c r="I117" s="72">
        <v>0</v>
      </c>
      <c r="J117" s="191">
        <v>0</v>
      </c>
    </row>
    <row r="118" spans="1:10">
      <c r="A118" s="189" t="s">
        <v>109</v>
      </c>
      <c r="B118" s="73" t="s">
        <v>109</v>
      </c>
      <c r="C118" s="73" t="s">
        <v>109</v>
      </c>
      <c r="D118" s="71" t="s">
        <v>168</v>
      </c>
      <c r="E118" s="72">
        <v>7067730</v>
      </c>
      <c r="F118" s="72">
        <v>7475858</v>
      </c>
      <c r="G118" s="72">
        <v>33130</v>
      </c>
      <c r="H118" s="72">
        <v>441258</v>
      </c>
      <c r="I118" s="72">
        <v>7034600</v>
      </c>
      <c r="J118" s="191">
        <v>7034600</v>
      </c>
    </row>
    <row r="119" spans="1:10">
      <c r="A119" s="189" t="s">
        <v>112</v>
      </c>
      <c r="B119" s="73" t="s">
        <v>109</v>
      </c>
      <c r="C119" s="73" t="s">
        <v>109</v>
      </c>
      <c r="D119" s="71" t="s">
        <v>172</v>
      </c>
      <c r="E119" s="72">
        <v>4174409</v>
      </c>
      <c r="F119" s="72">
        <v>4567109</v>
      </c>
      <c r="G119" s="72">
        <v>16900</v>
      </c>
      <c r="H119" s="72">
        <v>409600</v>
      </c>
      <c r="I119" s="72">
        <v>4157509</v>
      </c>
      <c r="J119" s="191">
        <v>4157509</v>
      </c>
    </row>
    <row r="120" spans="1:10">
      <c r="A120" s="189" t="s">
        <v>112</v>
      </c>
      <c r="B120" s="73" t="s">
        <v>173</v>
      </c>
      <c r="C120" s="73" t="s">
        <v>109</v>
      </c>
      <c r="D120" s="71" t="s">
        <v>174</v>
      </c>
      <c r="E120" s="72">
        <v>16900</v>
      </c>
      <c r="F120" s="72">
        <v>229600</v>
      </c>
      <c r="G120" s="72">
        <v>16900</v>
      </c>
      <c r="H120" s="72">
        <v>229600</v>
      </c>
      <c r="I120" s="72">
        <v>0</v>
      </c>
      <c r="J120" s="191">
        <v>0</v>
      </c>
    </row>
    <row r="121" spans="1:10">
      <c r="A121" s="189" t="s">
        <v>112</v>
      </c>
      <c r="B121" s="73" t="s">
        <v>173</v>
      </c>
      <c r="C121" s="73" t="s">
        <v>224</v>
      </c>
      <c r="D121" s="71" t="s">
        <v>225</v>
      </c>
      <c r="E121" s="72">
        <v>16900</v>
      </c>
      <c r="F121" s="72">
        <v>229600</v>
      </c>
      <c r="G121" s="72">
        <v>16900</v>
      </c>
      <c r="H121" s="72">
        <v>229600</v>
      </c>
      <c r="I121" s="72">
        <v>0</v>
      </c>
      <c r="J121" s="191">
        <v>0</v>
      </c>
    </row>
    <row r="122" spans="1:10">
      <c r="A122" s="189" t="s">
        <v>112</v>
      </c>
      <c r="B122" s="73" t="s">
        <v>179</v>
      </c>
      <c r="C122" s="73" t="s">
        <v>109</v>
      </c>
      <c r="D122" s="71" t="s">
        <v>188</v>
      </c>
      <c r="E122" s="72">
        <v>0</v>
      </c>
      <c r="F122" s="72">
        <v>180000</v>
      </c>
      <c r="G122" s="72">
        <v>0</v>
      </c>
      <c r="H122" s="72">
        <v>180000</v>
      </c>
      <c r="I122" s="72">
        <v>0</v>
      </c>
      <c r="J122" s="191">
        <v>0</v>
      </c>
    </row>
    <row r="123" spans="1:10">
      <c r="A123" s="189" t="s">
        <v>112</v>
      </c>
      <c r="B123" s="73" t="s">
        <v>179</v>
      </c>
      <c r="C123" s="73" t="s">
        <v>224</v>
      </c>
      <c r="D123" s="71" t="s">
        <v>225</v>
      </c>
      <c r="E123" s="72">
        <v>0</v>
      </c>
      <c r="F123" s="72">
        <v>180000</v>
      </c>
      <c r="G123" s="72">
        <v>0</v>
      </c>
      <c r="H123" s="72">
        <v>180000</v>
      </c>
      <c r="I123" s="72">
        <v>0</v>
      </c>
      <c r="J123" s="191">
        <v>0</v>
      </c>
    </row>
    <row r="124" spans="1:10">
      <c r="A124" s="189" t="s">
        <v>112</v>
      </c>
      <c r="B124" s="73" t="s">
        <v>283</v>
      </c>
      <c r="C124" s="73" t="s">
        <v>109</v>
      </c>
      <c r="D124" s="71" t="s">
        <v>180</v>
      </c>
      <c r="E124" s="72">
        <v>4157509</v>
      </c>
      <c r="F124" s="72">
        <v>4157509</v>
      </c>
      <c r="G124" s="72">
        <v>0</v>
      </c>
      <c r="H124" s="72">
        <v>0</v>
      </c>
      <c r="I124" s="72">
        <v>4157509</v>
      </c>
      <c r="J124" s="191">
        <v>4157509</v>
      </c>
    </row>
    <row r="125" spans="1:10">
      <c r="A125" s="189" t="s">
        <v>112</v>
      </c>
      <c r="B125" s="73" t="s">
        <v>283</v>
      </c>
      <c r="C125" s="73" t="s">
        <v>224</v>
      </c>
      <c r="D125" s="71" t="s">
        <v>225</v>
      </c>
      <c r="E125" s="72">
        <v>4157509</v>
      </c>
      <c r="F125" s="72">
        <v>4157509</v>
      </c>
      <c r="G125" s="72">
        <v>0</v>
      </c>
      <c r="H125" s="72">
        <v>0</v>
      </c>
      <c r="I125" s="72">
        <v>4157509</v>
      </c>
      <c r="J125" s="191">
        <v>4157509</v>
      </c>
    </row>
    <row r="126" spans="1:10">
      <c r="A126" s="189" t="s">
        <v>116</v>
      </c>
      <c r="B126" s="73" t="s">
        <v>109</v>
      </c>
      <c r="C126" s="73" t="s">
        <v>109</v>
      </c>
      <c r="D126" s="71" t="s">
        <v>190</v>
      </c>
      <c r="E126" s="72">
        <v>16230</v>
      </c>
      <c r="F126" s="72">
        <v>31658</v>
      </c>
      <c r="G126" s="72">
        <v>16230</v>
      </c>
      <c r="H126" s="72">
        <v>31658</v>
      </c>
      <c r="I126" s="72">
        <v>0</v>
      </c>
      <c r="J126" s="191">
        <v>0</v>
      </c>
    </row>
    <row r="127" spans="1:10">
      <c r="A127" s="189" t="s">
        <v>116</v>
      </c>
      <c r="B127" s="73" t="s">
        <v>195</v>
      </c>
      <c r="C127" s="73" t="s">
        <v>109</v>
      </c>
      <c r="D127" s="71" t="s">
        <v>196</v>
      </c>
      <c r="E127" s="72">
        <v>16230</v>
      </c>
      <c r="F127" s="72">
        <v>31658</v>
      </c>
      <c r="G127" s="72">
        <v>16230</v>
      </c>
      <c r="H127" s="72">
        <v>31658</v>
      </c>
      <c r="I127" s="72">
        <v>0</v>
      </c>
      <c r="J127" s="191">
        <v>0</v>
      </c>
    </row>
    <row r="128" spans="1:10">
      <c r="A128" s="189" t="s">
        <v>116</v>
      </c>
      <c r="B128" s="73" t="s">
        <v>195</v>
      </c>
      <c r="C128" s="73" t="s">
        <v>224</v>
      </c>
      <c r="D128" s="71" t="s">
        <v>225</v>
      </c>
      <c r="E128" s="72">
        <v>16230</v>
      </c>
      <c r="F128" s="72">
        <v>31658</v>
      </c>
      <c r="G128" s="72">
        <v>16230</v>
      </c>
      <c r="H128" s="72">
        <v>31658</v>
      </c>
      <c r="I128" s="72">
        <v>0</v>
      </c>
      <c r="J128" s="191">
        <v>0</v>
      </c>
    </row>
    <row r="129" spans="1:10">
      <c r="A129" s="189" t="s">
        <v>131</v>
      </c>
      <c r="B129" s="73" t="s">
        <v>109</v>
      </c>
      <c r="C129" s="73" t="s">
        <v>109</v>
      </c>
      <c r="D129" s="71" t="s">
        <v>198</v>
      </c>
      <c r="E129" s="72">
        <v>2877091</v>
      </c>
      <c r="F129" s="72">
        <v>2877091</v>
      </c>
      <c r="G129" s="72">
        <v>0</v>
      </c>
      <c r="H129" s="72">
        <v>0</v>
      </c>
      <c r="I129" s="72">
        <v>2877091</v>
      </c>
      <c r="J129" s="191">
        <v>2877091</v>
      </c>
    </row>
    <row r="130" spans="1:10">
      <c r="A130" s="189" t="s">
        <v>131</v>
      </c>
      <c r="B130" s="73" t="s">
        <v>286</v>
      </c>
      <c r="C130" s="73" t="s">
        <v>109</v>
      </c>
      <c r="D130" s="71" t="s">
        <v>203</v>
      </c>
      <c r="E130" s="72">
        <v>2877091</v>
      </c>
      <c r="F130" s="72">
        <v>2877091</v>
      </c>
      <c r="G130" s="72">
        <v>0</v>
      </c>
      <c r="H130" s="72">
        <v>0</v>
      </c>
      <c r="I130" s="72">
        <v>2877091</v>
      </c>
      <c r="J130" s="191">
        <v>2877091</v>
      </c>
    </row>
    <row r="131" spans="1:10">
      <c r="A131" s="189" t="s">
        <v>131</v>
      </c>
      <c r="B131" s="73" t="s">
        <v>286</v>
      </c>
      <c r="C131" s="73" t="s">
        <v>125</v>
      </c>
      <c r="D131" s="71" t="s">
        <v>226</v>
      </c>
      <c r="E131" s="72">
        <v>2877091</v>
      </c>
      <c r="F131" s="72">
        <v>2877091</v>
      </c>
      <c r="G131" s="72">
        <v>0</v>
      </c>
      <c r="H131" s="72">
        <v>0</v>
      </c>
      <c r="I131" s="72">
        <v>2877091</v>
      </c>
      <c r="J131" s="191">
        <v>2877091</v>
      </c>
    </row>
    <row r="132" spans="1:10">
      <c r="A132" s="189" t="s">
        <v>152</v>
      </c>
      <c r="B132" s="73" t="s">
        <v>109</v>
      </c>
      <c r="C132" s="73" t="s">
        <v>109</v>
      </c>
      <c r="D132" s="71" t="s">
        <v>214</v>
      </c>
      <c r="E132" s="72">
        <v>0</v>
      </c>
      <c r="F132" s="72">
        <v>0</v>
      </c>
      <c r="G132" s="72">
        <v>0</v>
      </c>
      <c r="H132" s="72">
        <v>0</v>
      </c>
      <c r="I132" s="72">
        <v>0</v>
      </c>
      <c r="J132" s="191">
        <v>0</v>
      </c>
    </row>
    <row r="133" spans="1:10">
      <c r="A133" s="189" t="s">
        <v>152</v>
      </c>
      <c r="B133" s="73" t="s">
        <v>290</v>
      </c>
      <c r="C133" s="73" t="s">
        <v>109</v>
      </c>
      <c r="D133" s="71" t="s">
        <v>215</v>
      </c>
      <c r="E133" s="72">
        <v>0</v>
      </c>
      <c r="F133" s="72">
        <v>0</v>
      </c>
      <c r="G133" s="72">
        <v>0</v>
      </c>
      <c r="H133" s="72">
        <v>0</v>
      </c>
      <c r="I133" s="72">
        <v>0</v>
      </c>
      <c r="J133" s="191">
        <v>0</v>
      </c>
    </row>
    <row r="134" spans="1:10">
      <c r="A134" s="189" t="s">
        <v>152</v>
      </c>
      <c r="B134" s="73" t="s">
        <v>290</v>
      </c>
      <c r="C134" s="73" t="s">
        <v>224</v>
      </c>
      <c r="D134" s="71" t="s">
        <v>225</v>
      </c>
      <c r="E134" s="72">
        <v>0</v>
      </c>
      <c r="F134" s="72">
        <v>0</v>
      </c>
      <c r="G134" s="72">
        <v>0</v>
      </c>
      <c r="H134" s="72">
        <v>0</v>
      </c>
      <c r="I134" s="72">
        <v>0</v>
      </c>
      <c r="J134" s="191">
        <v>0</v>
      </c>
    </row>
    <row r="135" spans="1:10">
      <c r="A135" s="189" t="s">
        <v>109</v>
      </c>
      <c r="B135" s="73" t="s">
        <v>109</v>
      </c>
      <c r="C135" s="73" t="s">
        <v>109</v>
      </c>
      <c r="D135" s="71" t="s">
        <v>293</v>
      </c>
      <c r="E135" s="72">
        <v>703623</v>
      </c>
      <c r="F135" s="72">
        <v>703623</v>
      </c>
      <c r="G135" s="72">
        <v>703623</v>
      </c>
      <c r="H135" s="72">
        <v>703623</v>
      </c>
      <c r="I135" s="72">
        <v>0</v>
      </c>
      <c r="J135" s="191">
        <v>0</v>
      </c>
    </row>
    <row r="136" spans="1:10">
      <c r="A136" s="189" t="s">
        <v>109</v>
      </c>
      <c r="B136" s="73" t="s">
        <v>109</v>
      </c>
      <c r="C136" s="73" t="s">
        <v>109</v>
      </c>
      <c r="D136" s="71" t="s">
        <v>295</v>
      </c>
      <c r="E136" s="72">
        <v>703623</v>
      </c>
      <c r="F136" s="72">
        <v>703623</v>
      </c>
      <c r="G136" s="72">
        <v>703623</v>
      </c>
      <c r="H136" s="72">
        <v>703623</v>
      </c>
      <c r="I136" s="72">
        <v>0</v>
      </c>
      <c r="J136" s="191">
        <v>0</v>
      </c>
    </row>
    <row r="137" spans="1:10">
      <c r="A137" s="189" t="s">
        <v>109</v>
      </c>
      <c r="B137" s="73" t="s">
        <v>109</v>
      </c>
      <c r="C137" s="73" t="s">
        <v>109</v>
      </c>
      <c r="D137" s="71" t="s">
        <v>227</v>
      </c>
      <c r="E137" s="72">
        <v>15221040</v>
      </c>
      <c r="F137" s="72">
        <v>32589240</v>
      </c>
      <c r="G137" s="72" t="s">
        <v>109</v>
      </c>
      <c r="H137" s="72" t="s">
        <v>109</v>
      </c>
      <c r="I137" s="72" t="s">
        <v>109</v>
      </c>
      <c r="J137" s="191" t="s">
        <v>109</v>
      </c>
    </row>
    <row r="138" spans="1:10">
      <c r="A138" s="189" t="s">
        <v>109</v>
      </c>
      <c r="B138" s="73" t="s">
        <v>109</v>
      </c>
      <c r="C138" s="73" t="s">
        <v>109</v>
      </c>
      <c r="D138" s="71" t="s">
        <v>109</v>
      </c>
      <c r="E138" s="72" t="s">
        <v>109</v>
      </c>
      <c r="F138" s="72" t="s">
        <v>109</v>
      </c>
      <c r="G138" s="72" t="s">
        <v>109</v>
      </c>
      <c r="H138" s="72" t="s">
        <v>109</v>
      </c>
      <c r="I138" s="72" t="s">
        <v>109</v>
      </c>
      <c r="J138" s="191" t="s">
        <v>109</v>
      </c>
    </row>
    <row r="139" spans="1:10">
      <c r="A139" s="189" t="s">
        <v>109</v>
      </c>
      <c r="B139" s="73" t="s">
        <v>109</v>
      </c>
      <c r="C139" s="73" t="s">
        <v>109</v>
      </c>
      <c r="D139" s="71" t="s">
        <v>228</v>
      </c>
      <c r="E139" s="72">
        <v>267629414</v>
      </c>
      <c r="F139" s="72" t="s">
        <v>109</v>
      </c>
      <c r="G139" s="72" t="s">
        <v>109</v>
      </c>
      <c r="H139" s="72" t="s">
        <v>109</v>
      </c>
      <c r="I139" s="72" t="s">
        <v>109</v>
      </c>
      <c r="J139" s="191" t="s">
        <v>109</v>
      </c>
    </row>
    <row r="140" spans="1:10">
      <c r="A140" s="189" t="s">
        <v>109</v>
      </c>
      <c r="B140" s="73" t="s">
        <v>109</v>
      </c>
      <c r="C140" s="73" t="s">
        <v>109</v>
      </c>
      <c r="D140" s="71" t="s">
        <v>229</v>
      </c>
      <c r="E140" s="72">
        <v>263532454</v>
      </c>
      <c r="F140" s="72" t="s">
        <v>109</v>
      </c>
      <c r="G140" s="72" t="s">
        <v>109</v>
      </c>
      <c r="H140" s="72" t="s">
        <v>109</v>
      </c>
      <c r="I140" s="72" t="s">
        <v>109</v>
      </c>
      <c r="J140" s="191" t="s">
        <v>109</v>
      </c>
    </row>
    <row r="141" spans="1:10">
      <c r="A141" s="189" t="s">
        <v>109</v>
      </c>
      <c r="B141" s="73" t="s">
        <v>109</v>
      </c>
      <c r="C141" s="73" t="s">
        <v>109</v>
      </c>
      <c r="D141" s="71" t="s">
        <v>230</v>
      </c>
      <c r="E141" s="72">
        <v>193312</v>
      </c>
      <c r="F141" s="72" t="s">
        <v>109</v>
      </c>
      <c r="G141" s="72" t="s">
        <v>109</v>
      </c>
      <c r="H141" s="72" t="s">
        <v>109</v>
      </c>
      <c r="I141" s="72" t="s">
        <v>109</v>
      </c>
      <c r="J141" s="191" t="s">
        <v>109</v>
      </c>
    </row>
    <row r="142" spans="1:10" ht="25.2">
      <c r="A142" s="189" t="s">
        <v>109</v>
      </c>
      <c r="B142" s="73" t="s">
        <v>109</v>
      </c>
      <c r="C142" s="73" t="s">
        <v>109</v>
      </c>
      <c r="D142" s="71" t="s">
        <v>231</v>
      </c>
      <c r="E142" s="72">
        <v>263725766</v>
      </c>
      <c r="F142" s="72" t="s">
        <v>109</v>
      </c>
      <c r="G142" s="72" t="s">
        <v>109</v>
      </c>
      <c r="H142" s="72" t="s">
        <v>109</v>
      </c>
      <c r="I142" s="72" t="s">
        <v>109</v>
      </c>
      <c r="J142" s="191" t="s">
        <v>109</v>
      </c>
    </row>
    <row r="143" spans="1:10">
      <c r="A143" s="74"/>
      <c r="B143" s="75"/>
      <c r="C143" s="75"/>
      <c r="D143" s="76"/>
      <c r="E143" s="77"/>
      <c r="F143" s="77"/>
      <c r="G143" s="77"/>
      <c r="H143" s="77"/>
      <c r="I143" s="77"/>
      <c r="J143" s="78"/>
    </row>
    <row r="144" spans="1:10" ht="93.6" customHeight="1">
      <c r="A144" s="229" t="s">
        <v>440</v>
      </c>
      <c r="B144" s="229" t="s">
        <v>109</v>
      </c>
      <c r="C144" s="229" t="s">
        <v>109</v>
      </c>
      <c r="D144" s="229" t="s">
        <v>109</v>
      </c>
      <c r="E144" s="229" t="s">
        <v>109</v>
      </c>
      <c r="F144" s="229" t="s">
        <v>109</v>
      </c>
      <c r="G144" s="229" t="s">
        <v>109</v>
      </c>
      <c r="H144" s="229" t="s">
        <v>109</v>
      </c>
      <c r="I144" s="229" t="s">
        <v>109</v>
      </c>
      <c r="J144" s="229" t="s">
        <v>109</v>
      </c>
    </row>
  </sheetData>
  <sheetProtection selectLockedCells="1" selectUnlockedCells="1"/>
  <mergeCells count="25">
    <mergeCell ref="A1:C1"/>
    <mergeCell ref="I1:J1"/>
    <mergeCell ref="A2:C2"/>
    <mergeCell ref="D2:H2"/>
    <mergeCell ref="I2:J2"/>
    <mergeCell ref="A3:J3"/>
    <mergeCell ref="A4:J4"/>
    <mergeCell ref="A5:J5"/>
    <mergeCell ref="A6:D6"/>
    <mergeCell ref="E6:F6"/>
    <mergeCell ref="G6:H6"/>
    <mergeCell ref="I6:J6"/>
    <mergeCell ref="A60:C60"/>
    <mergeCell ref="I60:J60"/>
    <mergeCell ref="A61:C61"/>
    <mergeCell ref="D61:H61"/>
    <mergeCell ref="I61:J61"/>
    <mergeCell ref="A62:J62"/>
    <mergeCell ref="A144:J144"/>
    <mergeCell ref="A63:J63"/>
    <mergeCell ref="A64:J64"/>
    <mergeCell ref="A65:D65"/>
    <mergeCell ref="E65:F65"/>
    <mergeCell ref="G65:H65"/>
    <mergeCell ref="I65:J65"/>
  </mergeCells>
  <phoneticPr fontId="11" type="noConversion"/>
  <hyperlinks>
    <hyperlink ref="AE1" location="預告統計資料發布時間表!A1" display="回發布時間表" xr:uid="{00000000-0004-0000-0800-000000000000}"/>
    <hyperlink ref="K1" location="預告統計資料發布時間表!A1" display="回發布時間表" xr:uid="{00000000-0004-0000-0800-000001000000}"/>
    <hyperlink ref="AE60" location="預告統計資料發布時間表!A1" display="回發布時間表" xr:uid="{00000000-0004-0000-08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32</vt:i4>
      </vt:variant>
      <vt:variant>
        <vt:lpstr>具名範圍</vt:lpstr>
      </vt:variant>
      <vt:variant>
        <vt:i4>25</vt:i4>
      </vt:variant>
    </vt:vector>
  </HeadingPairs>
  <TitlesOfParts>
    <vt:vector size="57" baseType="lpstr">
      <vt:lpstr>預告統計資料發布時間表</vt:lpstr>
      <vt:lpstr>背景說明(公庫收支)</vt:lpstr>
      <vt:lpstr>背景說明(垃圾廚餘)</vt:lpstr>
      <vt:lpstr>背景說明(資源回收)</vt:lpstr>
      <vt:lpstr>背景說明(獨居老人)</vt:lpstr>
      <vt:lpstr>11111公庫收支 </vt:lpstr>
      <vt:lpstr>11112公庫收支</vt:lpstr>
      <vt:lpstr>11201公庫收支</vt:lpstr>
      <vt:lpstr>11202公庫收支</vt:lpstr>
      <vt:lpstr>11203公庫收支</vt:lpstr>
      <vt:lpstr>11204公庫收支</vt:lpstr>
      <vt:lpstr>11205公庫收支</vt:lpstr>
      <vt:lpstr>11206公庫收支</vt:lpstr>
      <vt:lpstr>11111垃圾廚餘</vt:lpstr>
      <vt:lpstr>11112垃圾廚餘</vt:lpstr>
      <vt:lpstr>11201垃圾廚餘</vt:lpstr>
      <vt:lpstr>11202垃圾廚餘</vt:lpstr>
      <vt:lpstr>11203垃圾廚餘</vt:lpstr>
      <vt:lpstr>11204垃圾廚餘</vt:lpstr>
      <vt:lpstr>11205垃圾廚餘</vt:lpstr>
      <vt:lpstr>11206垃圾廚餘</vt:lpstr>
      <vt:lpstr>11111資源回收</vt:lpstr>
      <vt:lpstr>11112資源回收</vt:lpstr>
      <vt:lpstr>11201資源回收</vt:lpstr>
      <vt:lpstr>11202資源回收</vt:lpstr>
      <vt:lpstr>11203資源回收</vt:lpstr>
      <vt:lpstr>11204資源回收</vt:lpstr>
      <vt:lpstr>11205資源回收</vt:lpstr>
      <vt:lpstr>11206資源回收</vt:lpstr>
      <vt:lpstr>111第4季獨居老人</vt:lpstr>
      <vt:lpstr>112第1季獨居老人</vt:lpstr>
      <vt:lpstr>112第2季獨居老人</vt:lpstr>
      <vt:lpstr>'背景說明(公庫收支)'!__xlnm.Print_Area</vt:lpstr>
      <vt:lpstr>'背景說明(獨居老人)'!__xlnm.Print_Area</vt:lpstr>
      <vt:lpstr>_102年5月</vt:lpstr>
      <vt:lpstr>'11111公庫收支 '!Print_Area</vt:lpstr>
      <vt:lpstr>'11111垃圾廚餘'!Print_Area</vt:lpstr>
      <vt:lpstr>'11111資源回收'!Print_Area</vt:lpstr>
      <vt:lpstr>'11112公庫收支'!Print_Area</vt:lpstr>
      <vt:lpstr>'11112垃圾廚餘'!Print_Area</vt:lpstr>
      <vt:lpstr>'111第4季獨居老人'!Print_Area</vt:lpstr>
      <vt:lpstr>'11201公庫收支'!Print_Area</vt:lpstr>
      <vt:lpstr>'11201垃圾廚餘'!Print_Area</vt:lpstr>
      <vt:lpstr>'11202公庫收支'!Print_Area</vt:lpstr>
      <vt:lpstr>'11202垃圾廚餘'!Print_Area</vt:lpstr>
      <vt:lpstr>'11203公庫收支'!Print_Area</vt:lpstr>
      <vt:lpstr>'11203垃圾廚餘'!Print_Area</vt:lpstr>
      <vt:lpstr>'11204公庫收支'!Print_Area</vt:lpstr>
      <vt:lpstr>'11204垃圾廚餘'!Print_Area</vt:lpstr>
      <vt:lpstr>'11205公庫收支'!Print_Area</vt:lpstr>
      <vt:lpstr>'11205垃圾廚餘'!Print_Area</vt:lpstr>
      <vt:lpstr>'11206公庫收支'!Print_Area</vt:lpstr>
      <vt:lpstr>'11206垃圾廚餘'!Print_Area</vt:lpstr>
      <vt:lpstr>'112第1季獨居老人'!Print_Area</vt:lpstr>
      <vt:lpstr>'112第2季獨居老人'!Print_Area</vt:lpstr>
      <vt:lpstr>'背景說明(公庫收支)'!Print_Area</vt:lpstr>
      <vt:lpstr>'背景說明(獨居老人)'!Print_Area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2023-07-18T06:20:56Z</cp:lastPrinted>
  <dcterms:created xsi:type="dcterms:W3CDTF">2023-06-15T03:09:42Z</dcterms:created>
  <dcterms:modified xsi:type="dcterms:W3CDTF">2023-07-18T06:31:59Z</dcterms:modified>
</cp:coreProperties>
</file>