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1080701起\6統計\112預告統計\112每月網站公布檔-統計資料發佈\"/>
    </mc:Choice>
  </mc:AlternateContent>
  <xr:revisionPtr revIDLastSave="0" documentId="13_ncr:1_{39DFE2C9-B595-4711-9F70-65021389F508}"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207公庫收支" sheetId="45" r:id="rId14"/>
    <sheet name="11208公庫收支" sheetId="48" r:id="rId15"/>
    <sheet name="11209公庫收支" sheetId="51" r:id="rId16"/>
    <sheet name="11210公庫收支" sheetId="55" r:id="rId17"/>
    <sheet name="11111垃圾廚餘" sheetId="17" r:id="rId18"/>
    <sheet name="11112垃圾廚餘" sheetId="22" r:id="rId19"/>
    <sheet name="11201垃圾廚餘" sheetId="26" r:id="rId20"/>
    <sheet name="11202垃圾廚餘" sheetId="29" r:id="rId21"/>
    <sheet name="11203垃圾廚餘" sheetId="32" r:id="rId22"/>
    <sheet name="11204垃圾廚餘" sheetId="36" r:id="rId23"/>
    <sheet name="11205垃圾廚餘" sheetId="39" r:id="rId24"/>
    <sheet name="11206垃圾廚餘" sheetId="42" r:id="rId25"/>
    <sheet name="11207垃圾廚餘" sheetId="46" r:id="rId26"/>
    <sheet name="11208垃圾廚餘" sheetId="49" r:id="rId27"/>
    <sheet name="11209垃圾廚餘" sheetId="52" r:id="rId28"/>
    <sheet name="11210垃圾廚餘" sheetId="56" r:id="rId29"/>
    <sheet name="11111資源回收" sheetId="16" r:id="rId30"/>
    <sheet name="11112資源回收" sheetId="23" r:id="rId31"/>
    <sheet name="11201資源回收" sheetId="27" r:id="rId32"/>
    <sheet name="11202資源回收" sheetId="30" r:id="rId33"/>
    <sheet name="11203資源回收" sheetId="33" r:id="rId34"/>
    <sheet name="11204資源回收" sheetId="37" r:id="rId35"/>
    <sheet name="11205資源回收" sheetId="40" r:id="rId36"/>
    <sheet name="11206資源回收" sheetId="43" r:id="rId37"/>
    <sheet name="11207資源回收" sheetId="47" r:id="rId38"/>
    <sheet name="11208資源回收" sheetId="50" r:id="rId39"/>
    <sheet name="11209資源回收" sheetId="53" r:id="rId40"/>
    <sheet name="11210資源回收" sheetId="57" r:id="rId41"/>
    <sheet name="111第4季獨居老人" sheetId="20" r:id="rId42"/>
    <sheet name="112第1季獨居老人" sheetId="34" r:id="rId43"/>
    <sheet name="112第2季獨居老人" sheetId="44" r:id="rId44"/>
    <sheet name="112第3季獨居老人" sheetId="54" r:id="rId45"/>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7">'11111垃圾廚餘'!$A$1:$G$30</definedName>
    <definedName name="_xlnm.Print_Area" localSheetId="29">'11111資源回收'!$A$1:$J$40</definedName>
    <definedName name="_xlnm.Print_Area" localSheetId="6">'11112公庫收支'!$A$1:$J$152</definedName>
    <definedName name="_xlnm.Print_Area" localSheetId="18">'11112垃圾廚餘'!$A$1:$G$30</definedName>
    <definedName name="_xlnm.Print_Area" localSheetId="30">'11112資源回收'!#REF!</definedName>
    <definedName name="_xlnm.Print_Area" localSheetId="41">'111第4季獨居老人'!$A$1:$AB$25</definedName>
    <definedName name="_xlnm.Print_Area" localSheetId="7">'11201公庫收支'!$A$1:$J$137</definedName>
    <definedName name="_xlnm.Print_Area" localSheetId="19">'11201垃圾廚餘'!$A$1:$G$30</definedName>
    <definedName name="_xlnm.Print_Area" localSheetId="31">'11201資源回收'!#REF!</definedName>
    <definedName name="_xlnm.Print_Area" localSheetId="8">'11202公庫收支'!$A$1:$J$144</definedName>
    <definedName name="_xlnm.Print_Area" localSheetId="20">'11202垃圾廚餘'!$A$1:$G$30</definedName>
    <definedName name="_xlnm.Print_Area" localSheetId="32">'11202資源回收'!#REF!</definedName>
    <definedName name="_xlnm.Print_Area" localSheetId="9">'11203公庫收支'!$A$1:$J$144</definedName>
    <definedName name="_xlnm.Print_Area" localSheetId="21">'11203垃圾廚餘'!$A$1:$G$30</definedName>
    <definedName name="_xlnm.Print_Area" localSheetId="33">'11203資源回收'!#REF!</definedName>
    <definedName name="_xlnm.Print_Area" localSheetId="10">'11204公庫收支'!$A$1:$J$147</definedName>
    <definedName name="_xlnm.Print_Area" localSheetId="22">'11204垃圾廚餘'!$A$1:$G$30</definedName>
    <definedName name="_xlnm.Print_Area" localSheetId="34">'11204資源回收'!#REF!</definedName>
    <definedName name="_xlnm.Print_Area" localSheetId="11">'11205公庫收支'!$A$1:$J$147</definedName>
    <definedName name="_xlnm.Print_Area" localSheetId="23">'11205垃圾廚餘'!$A$1:$G$30</definedName>
    <definedName name="_xlnm.Print_Area" localSheetId="35">'11205資源回收'!#REF!</definedName>
    <definedName name="_xlnm.Print_Area" localSheetId="12">'11206公庫收支'!$A$1:$J$148</definedName>
    <definedName name="_xlnm.Print_Area" localSheetId="24">'11206垃圾廚餘'!$A$1:$G$30</definedName>
    <definedName name="_xlnm.Print_Area" localSheetId="36">'11206資源回收'!#REF!</definedName>
    <definedName name="_xlnm.Print_Area" localSheetId="13">'11207公庫收支'!$A$1:$J$151</definedName>
    <definedName name="_xlnm.Print_Area" localSheetId="25">'11207垃圾廚餘'!$A$1:$G$30</definedName>
    <definedName name="_xlnm.Print_Area" localSheetId="37">'11207資源回收'!#REF!</definedName>
    <definedName name="_xlnm.Print_Area" localSheetId="14">'11208公庫收支'!$A$1:$J$151</definedName>
    <definedName name="_xlnm.Print_Area" localSheetId="26">'11208垃圾廚餘'!$A$1:$G$33</definedName>
    <definedName name="_xlnm.Print_Area" localSheetId="38">'11208資源回收'!#REF!</definedName>
    <definedName name="_xlnm.Print_Area" localSheetId="15">'11209公庫收支'!$A$1:$J$151</definedName>
    <definedName name="_xlnm.Print_Area" localSheetId="27">'11209垃圾廚餘'!$A$1:$G$33</definedName>
    <definedName name="_xlnm.Print_Area" localSheetId="39">'11209資源回收'!#REF!</definedName>
    <definedName name="_xlnm.Print_Area" localSheetId="16">'11210公庫收支'!$A$1:$J$151</definedName>
    <definedName name="_xlnm.Print_Area" localSheetId="28">'11210垃圾廚餘'!$A$1:$G$33</definedName>
    <definedName name="_xlnm.Print_Area" localSheetId="40">'11210資源回收'!#REF!</definedName>
    <definedName name="_xlnm.Print_Area" localSheetId="42">'112第1季獨居老人'!$A$1:$AB$25</definedName>
    <definedName name="_xlnm.Print_Area" localSheetId="43">'112第2季獨居老人'!$A$1:$AB$25</definedName>
    <definedName name="_xlnm.Print_Area" localSheetId="44">'112第3季獨居老人'!$A$1:$AB$25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8">'背景說明(公庫收支)'!#REF!</definedName>
    <definedName name="鄉鎮資料" localSheetId="30">'背景說明(公庫收支)'!#REF!</definedName>
    <definedName name="鄉鎮資料" localSheetId="7">'背景說明(公庫收支)'!#REF!</definedName>
    <definedName name="鄉鎮資料" localSheetId="19">'背景說明(公庫收支)'!#REF!</definedName>
    <definedName name="鄉鎮資料" localSheetId="31">'背景說明(公庫收支)'!#REF!</definedName>
    <definedName name="鄉鎮資料" localSheetId="8">'背景說明(公庫收支)'!#REF!</definedName>
    <definedName name="鄉鎮資料" localSheetId="20">'背景說明(公庫收支)'!#REF!</definedName>
    <definedName name="鄉鎮資料" localSheetId="32">'背景說明(公庫收支)'!#REF!</definedName>
    <definedName name="鄉鎮資料" localSheetId="9">'背景說明(公庫收支)'!#REF!</definedName>
    <definedName name="鄉鎮資料" localSheetId="21">'背景說明(公庫收支)'!#REF!</definedName>
    <definedName name="鄉鎮資料" localSheetId="33">'背景說明(公庫收支)'!#REF!</definedName>
    <definedName name="鄉鎮資料" localSheetId="10">'背景說明(公庫收支)'!#REF!</definedName>
    <definedName name="鄉鎮資料" localSheetId="22">'背景說明(公庫收支)'!#REF!</definedName>
    <definedName name="鄉鎮資料" localSheetId="34">'背景說明(公庫收支)'!#REF!</definedName>
    <definedName name="鄉鎮資料" localSheetId="11">'背景說明(公庫收支)'!#REF!</definedName>
    <definedName name="鄉鎮資料" localSheetId="23">'背景說明(公庫收支)'!#REF!</definedName>
    <definedName name="鄉鎮資料" localSheetId="35">'背景說明(公庫收支)'!#REF!</definedName>
    <definedName name="鄉鎮資料" localSheetId="12">'背景說明(公庫收支)'!#REF!</definedName>
    <definedName name="鄉鎮資料" localSheetId="24">'背景說明(公庫收支)'!#REF!</definedName>
    <definedName name="鄉鎮資料" localSheetId="36">'背景說明(公庫收支)'!#REF!</definedName>
    <definedName name="鄉鎮資料" localSheetId="13">'背景說明(公庫收支)'!#REF!</definedName>
    <definedName name="鄉鎮資料" localSheetId="25">'背景說明(公庫收支)'!#REF!</definedName>
    <definedName name="鄉鎮資料" localSheetId="37">'背景說明(公庫收支)'!#REF!</definedName>
    <definedName name="鄉鎮資料" localSheetId="14">'背景說明(公庫收支)'!#REF!</definedName>
    <definedName name="鄉鎮資料" localSheetId="26">'背景說明(公庫收支)'!#REF!</definedName>
    <definedName name="鄉鎮資料" localSheetId="38">'背景說明(公庫收支)'!#REF!</definedName>
    <definedName name="鄉鎮資料" localSheetId="15">'背景說明(公庫收支)'!#REF!</definedName>
    <definedName name="鄉鎮資料" localSheetId="27">'背景說明(公庫收支)'!#REF!</definedName>
    <definedName name="鄉鎮資料" localSheetId="39">'背景說明(公庫收支)'!#REF!</definedName>
    <definedName name="鄉鎮資料" localSheetId="16">'背景說明(公庫收支)'!#REF!</definedName>
    <definedName name="鄉鎮資料" localSheetId="28">'背景說明(公庫收支)'!#REF!</definedName>
    <definedName name="鄉鎮資料" localSheetId="40">'背景說明(公庫收支)'!#REF!</definedName>
    <definedName name="鄉鎮資料" localSheetId="42">'背景說明(公庫收支)'!#REF!</definedName>
    <definedName name="鄉鎮資料" localSheetId="43">'背景說明(公庫收支)'!#REF!</definedName>
    <definedName name="鄉鎮資料" localSheetId="44">'背景說明(公庫收支)'!#REF!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8">'背景說明(公庫收支)'!#REF!</definedName>
    <definedName name="臺東縣各鄉鎮市公庫收支月報" localSheetId="30">'背景說明(公庫收支)'!#REF!</definedName>
    <definedName name="臺東縣各鄉鎮市公庫收支月報" localSheetId="7">'背景說明(公庫收支)'!#REF!</definedName>
    <definedName name="臺東縣各鄉鎮市公庫收支月報" localSheetId="19">'背景說明(公庫收支)'!#REF!</definedName>
    <definedName name="臺東縣各鄉鎮市公庫收支月報" localSheetId="31">'背景說明(公庫收支)'!#REF!</definedName>
    <definedName name="臺東縣各鄉鎮市公庫收支月報" localSheetId="8">'背景說明(公庫收支)'!#REF!</definedName>
    <definedName name="臺東縣各鄉鎮市公庫收支月報" localSheetId="20">'背景說明(公庫收支)'!#REF!</definedName>
    <definedName name="臺東縣各鄉鎮市公庫收支月報" localSheetId="32">'背景說明(公庫收支)'!#REF!</definedName>
    <definedName name="臺東縣各鄉鎮市公庫收支月報" localSheetId="9">'背景說明(公庫收支)'!#REF!</definedName>
    <definedName name="臺東縣各鄉鎮市公庫收支月報" localSheetId="21">'背景說明(公庫收支)'!#REF!</definedName>
    <definedName name="臺東縣各鄉鎮市公庫收支月報" localSheetId="33">'背景說明(公庫收支)'!#REF!</definedName>
    <definedName name="臺東縣各鄉鎮市公庫收支月報" localSheetId="10">'背景說明(公庫收支)'!#REF!</definedName>
    <definedName name="臺東縣各鄉鎮市公庫收支月報" localSheetId="22">'背景說明(公庫收支)'!#REF!</definedName>
    <definedName name="臺東縣各鄉鎮市公庫收支月報" localSheetId="34">'背景說明(公庫收支)'!#REF!</definedName>
    <definedName name="臺東縣各鄉鎮市公庫收支月報" localSheetId="11">'背景說明(公庫收支)'!#REF!</definedName>
    <definedName name="臺東縣各鄉鎮市公庫收支月報" localSheetId="23">'背景說明(公庫收支)'!#REF!</definedName>
    <definedName name="臺東縣各鄉鎮市公庫收支月報" localSheetId="35">'背景說明(公庫收支)'!#REF!</definedName>
    <definedName name="臺東縣各鄉鎮市公庫收支月報" localSheetId="12">'背景說明(公庫收支)'!#REF!</definedName>
    <definedName name="臺東縣各鄉鎮市公庫收支月報" localSheetId="24">'背景說明(公庫收支)'!#REF!</definedName>
    <definedName name="臺東縣各鄉鎮市公庫收支月報" localSheetId="36">'背景說明(公庫收支)'!#REF!</definedName>
    <definedName name="臺東縣各鄉鎮市公庫收支月報" localSheetId="13">'背景說明(公庫收支)'!#REF!</definedName>
    <definedName name="臺東縣各鄉鎮市公庫收支月報" localSheetId="25">'背景說明(公庫收支)'!#REF!</definedName>
    <definedName name="臺東縣各鄉鎮市公庫收支月報" localSheetId="37">'背景說明(公庫收支)'!#REF!</definedName>
    <definedName name="臺東縣各鄉鎮市公庫收支月報" localSheetId="14">'背景說明(公庫收支)'!#REF!</definedName>
    <definedName name="臺東縣各鄉鎮市公庫收支月報" localSheetId="26">'背景說明(公庫收支)'!#REF!</definedName>
    <definedName name="臺東縣各鄉鎮市公庫收支月報" localSheetId="38">'背景說明(公庫收支)'!#REF!</definedName>
    <definedName name="臺東縣各鄉鎮市公庫收支月報" localSheetId="15">'背景說明(公庫收支)'!#REF!</definedName>
    <definedName name="臺東縣各鄉鎮市公庫收支月報" localSheetId="27">'背景說明(公庫收支)'!#REF!</definedName>
    <definedName name="臺東縣各鄉鎮市公庫收支月報" localSheetId="39">'背景說明(公庫收支)'!#REF!</definedName>
    <definedName name="臺東縣各鄉鎮市公庫收支月報" localSheetId="16">'背景說明(公庫收支)'!#REF!</definedName>
    <definedName name="臺東縣各鄉鎮市公庫收支月報" localSheetId="28">'背景說明(公庫收支)'!#REF!</definedName>
    <definedName name="臺東縣各鄉鎮市公庫收支月報" localSheetId="40">'背景說明(公庫收支)'!#REF!</definedName>
    <definedName name="臺東縣各鄉鎮市公庫收支月報" localSheetId="42">'背景說明(公庫收支)'!#REF!</definedName>
    <definedName name="臺東縣各鄉鎮市公庫收支月報" localSheetId="43">'背景說明(公庫收支)'!#REF!</definedName>
    <definedName name="臺東縣各鄉鎮市公庫收支月報" localSheetId="44">'背景說明(公庫收支)'!#REF!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57" l="1"/>
  <c r="C33" i="57"/>
  <c r="C32" i="57"/>
  <c r="C31" i="57"/>
  <c r="C30" i="57"/>
  <c r="C29" i="57"/>
  <c r="C28" i="57"/>
  <c r="C27" i="57"/>
  <c r="C26" i="57"/>
  <c r="C25" i="57"/>
  <c r="C24" i="57"/>
  <c r="C23" i="57"/>
  <c r="C22" i="57"/>
  <c r="C21" i="57"/>
  <c r="C20" i="57"/>
  <c r="C19" i="57"/>
  <c r="C18" i="57"/>
  <c r="C17" i="57"/>
  <c r="C16" i="57"/>
  <c r="C15" i="57"/>
  <c r="C14" i="57"/>
  <c r="C13" i="57"/>
  <c r="C12" i="57"/>
  <c r="I11" i="57"/>
  <c r="G11" i="57"/>
  <c r="E11" i="57"/>
  <c r="R13" i="54"/>
  <c r="O13" i="54"/>
  <c r="L13" i="54"/>
  <c r="I13" i="54"/>
  <c r="F13" i="54"/>
  <c r="E13" i="54"/>
  <c r="D13" i="54"/>
  <c r="C13" i="54"/>
  <c r="R12" i="54"/>
  <c r="O12" i="54"/>
  <c r="L12" i="54"/>
  <c r="I12" i="54"/>
  <c r="F12" i="54"/>
  <c r="E12" i="54"/>
  <c r="D12" i="54"/>
  <c r="C12" i="54"/>
  <c r="R11" i="54"/>
  <c r="O11" i="54"/>
  <c r="L11" i="54"/>
  <c r="I11" i="54"/>
  <c r="F11" i="54"/>
  <c r="E11" i="54"/>
  <c r="D11" i="54"/>
  <c r="C11" i="54" s="1"/>
  <c r="R10" i="54"/>
  <c r="O10" i="54"/>
  <c r="L10" i="54"/>
  <c r="I10" i="54"/>
  <c r="F10" i="54"/>
  <c r="E10" i="54"/>
  <c r="D10" i="54"/>
  <c r="C10" i="54"/>
  <c r="U9" i="54"/>
  <c r="R9" i="54"/>
  <c r="O9" i="54"/>
  <c r="L9" i="54"/>
  <c r="I9" i="54"/>
  <c r="F9" i="54"/>
  <c r="E9" i="54"/>
  <c r="D9" i="54"/>
  <c r="C9" i="54" s="1"/>
  <c r="T8" i="54"/>
  <c r="S8" i="54"/>
  <c r="R8" i="54"/>
  <c r="Q8" i="54"/>
  <c r="P8" i="54"/>
  <c r="N8" i="54"/>
  <c r="M8" i="54"/>
  <c r="L8" i="54" s="1"/>
  <c r="K8" i="54"/>
  <c r="E8" i="54" s="1"/>
  <c r="J8" i="54"/>
  <c r="H8" i="54"/>
  <c r="G8" i="54"/>
  <c r="F8" i="54"/>
  <c r="C34" i="53"/>
  <c r="C33" i="53"/>
  <c r="C32" i="53"/>
  <c r="C31" i="53"/>
  <c r="C30" i="53"/>
  <c r="C29" i="53"/>
  <c r="C28" i="53"/>
  <c r="C27" i="53"/>
  <c r="C26" i="53"/>
  <c r="C25" i="53"/>
  <c r="C24" i="53"/>
  <c r="C23" i="53"/>
  <c r="C22" i="53"/>
  <c r="C21" i="53"/>
  <c r="C20" i="53"/>
  <c r="C19" i="53"/>
  <c r="C18" i="53"/>
  <c r="C17" i="53"/>
  <c r="C16" i="53"/>
  <c r="C15" i="53"/>
  <c r="C14" i="53"/>
  <c r="C13" i="53"/>
  <c r="C12" i="53"/>
  <c r="I11" i="53"/>
  <c r="G11" i="53"/>
  <c r="E11" i="53"/>
  <c r="C34" i="50"/>
  <c r="C33" i="50"/>
  <c r="C32" i="50"/>
  <c r="C31" i="50"/>
  <c r="C30" i="50"/>
  <c r="C29" i="50"/>
  <c r="C28" i="50"/>
  <c r="C27" i="50"/>
  <c r="C26" i="50"/>
  <c r="C25" i="50"/>
  <c r="C24" i="50"/>
  <c r="C23" i="50"/>
  <c r="C22" i="50"/>
  <c r="C21" i="50"/>
  <c r="C20" i="50"/>
  <c r="C19" i="50"/>
  <c r="C18" i="50"/>
  <c r="C17" i="50"/>
  <c r="C16" i="50"/>
  <c r="C15" i="50"/>
  <c r="C14" i="50"/>
  <c r="C13" i="50"/>
  <c r="C12" i="50"/>
  <c r="I11" i="50"/>
  <c r="G11" i="50"/>
  <c r="E11" i="50"/>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C11" i="57" l="1"/>
  <c r="O8" i="54"/>
  <c r="I8" i="54"/>
  <c r="D8" i="54"/>
  <c r="C8" i="54" s="1"/>
  <c r="C11" i="53"/>
  <c r="C11" i="50"/>
  <c r="C11" i="47"/>
  <c r="O8" i="44"/>
  <c r="E8" i="44"/>
  <c r="C8" i="44" s="1"/>
  <c r="F8" i="44"/>
  <c r="C11" i="43"/>
  <c r="C11" i="40"/>
  <c r="C11" i="37"/>
</calcChain>
</file>

<file path=xl/sharedStrings.xml><?xml version="1.0" encoding="utf-8"?>
<sst xmlns="http://schemas.openxmlformats.org/spreadsheetml/2006/main" count="8967" uniqueCount="505">
  <si>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</si>
  <si>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</si>
  <si>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</si>
  <si>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</si>
  <si>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</si>
  <si>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</si>
  <si>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</si>
  <si>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</si>
  <si>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</si>
  <si>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</si>
  <si>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</si>
  <si>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</si>
  <si>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</si>
  <si>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</si>
  <si>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</si>
  <si>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</si>
  <si>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</si>
  <si>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</si>
  <si>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</si>
  <si>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</si>
  <si>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</si>
  <si>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</si>
  <si>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</si>
  <si>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</si>
  <si>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</si>
  <si>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</si>
  <si>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</si>
  <si>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</si>
  <si>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</si>
  <si>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</si>
  <si>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</si>
  <si>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</si>
  <si>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</si>
  <si>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</si>
  <si>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</si>
  <si>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</si>
  <si>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</si>
  <si>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</si>
  <si>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</si>
  <si>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</si>
  <si>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</si>
  <si>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</si>
  <si>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</si>
  <si>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</si>
  <si>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</si>
  <si>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</si>
  <si>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</si>
  <si>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</si>
  <si>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</si>
  <si>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</si>
  <si>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</si>
  <si>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</si>
  <si>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</si>
  <si>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</si>
  <si>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</si>
  <si>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</si>
  <si>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</si>
  <si>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</si>
  <si>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</si>
  <si>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</si>
  <si>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</si>
  <si>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</si>
  <si>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</si>
  <si>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</si>
  <si>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</si>
  <si>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</si>
  <si>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</si>
  <si>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</si>
  <si>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</si>
  <si>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</si>
  <si>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</si>
  <si>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</si>
  <si>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</si>
  <si>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</si>
  <si>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</si>
  <si>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</si>
  <si>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</si>
  <si>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</si>
  <si>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</si>
  <si>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</si>
  <si>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</si>
  <si>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</si>
  <si>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</si>
  <si>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</si>
  <si>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 xml:space="preserve">期間終了1個月內編報 </t>
    <phoneticPr fontId="20"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</si>
  <si>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</si>
  <si>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</si>
  <si>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</si>
  <si>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</si>
  <si>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</si>
  <si>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</si>
  <si>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</si>
  <si>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</si>
  <si>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</si>
  <si>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</si>
  <si>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</si>
  <si>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</si>
  <si>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</si>
  <si>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</si>
  <si>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</si>
  <si>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</si>
  <si>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</si>
  <si>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</si>
  <si>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</si>
  <si>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</si>
  <si>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</si>
  <si>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</si>
  <si>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</si>
  <si>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</si>
  <si>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</si>
  <si>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</si>
  <si>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</si>
  <si>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</si>
  <si>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</si>
  <si>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</si>
  <si>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</si>
  <si>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</si>
  <si>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</si>
  <si>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</si>
  <si>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</si>
  <si>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</si>
  <si>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</si>
  <si>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</si>
  <si>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</si>
  <si>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</si>
  <si>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</si>
  <si>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</si>
  <si>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</si>
  <si>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</si>
  <si>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</si>
  <si>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</si>
  <si>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</si>
  <si>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</si>
  <si>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</si>
  <si>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</si>
  <si>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</si>
  <si>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</si>
  <si>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</si>
  <si>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</si>
  <si>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</si>
  <si>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</si>
  <si>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</si>
  <si>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</si>
  <si>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</si>
  <si>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</si>
  <si>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</si>
  <si>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</si>
  <si>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</si>
  <si>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</si>
  <si>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</si>
  <si>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</si>
  <si>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</si>
  <si>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</si>
  <si>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</si>
  <si>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</si>
  <si>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</si>
  <si>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</si>
  <si>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</si>
  <si>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</si>
  <si>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</si>
  <si>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</si>
  <si>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</si>
  <si>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</si>
  <si>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</si>
  <si>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</si>
  <si>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</si>
  <si>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</si>
  <si>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</si>
  <si>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</si>
  <si>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</si>
  <si>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</si>
  <si>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</si>
  <si>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</si>
  <si>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</si>
  <si>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</si>
  <si>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</si>
  <si>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</si>
  <si>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</si>
  <si>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</si>
  <si>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</si>
  <si>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</si>
  <si>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</si>
  <si>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</si>
  <si>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</si>
  <si>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</si>
  <si>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</si>
  <si>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</si>
  <si>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</si>
  <si>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</si>
  <si>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</si>
  <si>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</si>
  <si>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</si>
  <si>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</si>
  <si>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</si>
  <si>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</si>
  <si>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</si>
  <si>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</si>
  <si>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</si>
  <si>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</si>
  <si>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</si>
  <si>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</si>
  <si>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</si>
  <si>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</si>
  <si>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</si>
  <si>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</si>
  <si>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</si>
  <si>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</si>
  <si>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</si>
  <si>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</si>
  <si>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</si>
  <si>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</si>
  <si>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</si>
  <si>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</si>
  <si>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</si>
  <si>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</si>
  <si>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</si>
  <si>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</si>
  <si>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</si>
  <si>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</si>
  <si>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</si>
  <si>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</si>
  <si>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</si>
  <si>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</si>
  <si>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</si>
  <si>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</si>
  <si>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</si>
  <si>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</si>
  <si>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</si>
  <si>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</si>
  <si>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</si>
  <si>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</si>
  <si>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</si>
  <si>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</si>
  <si>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</si>
  <si>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</si>
  <si>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</si>
  <si>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</si>
  <si>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</si>
  <si>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</si>
  <si>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</si>
  <si>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</si>
  <si>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</si>
  <si>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</si>
  <si>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</si>
  <si>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</si>
  <si>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</si>
  <si>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</si>
  <si>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</si>
  <si>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</si>
  <si>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</si>
  <si>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</si>
  <si>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</si>
  <si>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</si>
  <si>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</si>
  <si>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</si>
  <si>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</si>
  <si>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</si>
  <si>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</si>
  <si>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</si>
  <si>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</si>
  <si>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</si>
  <si>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</si>
  <si>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</si>
  <si>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</si>
  <si>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</si>
  <si>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</si>
  <si>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</si>
  <si>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</si>
  <si>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</si>
  <si>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</si>
  <si>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</si>
  <si>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</si>
  <si>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</si>
  <si>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</si>
  <si>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</si>
  <si>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</si>
  <si>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</si>
  <si>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</si>
  <si>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</si>
  <si>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</si>
  <si>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</si>
  <si>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</si>
  <si>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</si>
  <si>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</si>
  <si>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</si>
  <si>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</si>
  <si>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</si>
  <si>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</si>
  <si>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</si>
  <si>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</si>
  <si>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</si>
  <si>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</si>
  <si>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</si>
  <si>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</si>
  <si>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</si>
  <si>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</si>
  <si>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</si>
  <si>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</si>
  <si>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</si>
  <si>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</si>
  <si>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</si>
  <si>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</si>
  <si>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1" type="noConversion"/>
  </si>
  <si>
    <t>每季終了後1個月內編送</t>
    <phoneticPr fontId="20"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</si>
  <si>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</si>
  <si>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39" type="noConversion"/>
  </si>
  <si>
    <t>具榮民(眷)
身分獨居
老人人數</t>
    <phoneticPr fontId="13" type="noConversion"/>
  </si>
  <si>
    <t>具原住民
身分獨居
老人人數</t>
    <phoneticPr fontId="21"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</si>
  <si>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</si>
  <si>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39" type="noConversion"/>
  </si>
  <si>
    <t>期底安裝緊急救援連線人數 (人)</t>
    <phoneticPr fontId="39" type="noConversion"/>
  </si>
  <si>
    <t>本期轉介進住機構人數
 (人)</t>
    <phoneticPr fontId="39"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</si>
  <si>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</si>
  <si>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</si>
  <si>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39" type="noConversion"/>
  </si>
  <si>
    <t>合計</t>
    <phoneticPr fontId="39" type="noConversion"/>
  </si>
  <si>
    <t>電話
問安</t>
    <phoneticPr fontId="39" type="noConversion"/>
  </si>
  <si>
    <t>關懷
訪視</t>
    <phoneticPr fontId="39" type="noConversion"/>
  </si>
  <si>
    <t>居家
服務</t>
    <phoneticPr fontId="39" type="noConversion"/>
  </si>
  <si>
    <t xml:space="preserve">餐飲
服務                                                                                                                                                                                    </t>
    <phoneticPr fontId="39" type="noConversion"/>
  </si>
  <si>
    <t>陪同
就醫</t>
    <phoneticPr fontId="39" type="noConversion"/>
  </si>
  <si>
    <t>合計</t>
    <phoneticPr fontId="20" type="noConversion"/>
  </si>
  <si>
    <t>男</t>
    <phoneticPr fontId="20" type="noConversion"/>
  </si>
  <si>
    <t>女</t>
    <phoneticPr fontId="20"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</si>
  <si>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</si>
  <si>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</si>
  <si>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</si>
  <si>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</si>
  <si>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</si>
  <si>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</si>
  <si>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</si>
  <si>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</si>
  <si>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</si>
  <si>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0" type="noConversion"/>
  </si>
  <si>
    <t>機關首長</t>
    <phoneticPr fontId="16" type="noConversion"/>
  </si>
  <si>
    <t>主辦統計人員</t>
  </si>
  <si>
    <t>資料來源：依據本公所所報獨居老人資料彙編。</t>
    <phoneticPr fontId="39"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</si>
  <si>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</si>
  <si>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</si>
  <si>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</si>
  <si>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</si>
  <si>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</si>
  <si>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</si>
  <si>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</si>
  <si>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</si>
  <si>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</si>
  <si>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</si>
  <si>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</si>
  <si>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</si>
  <si>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</si>
  <si>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</si>
  <si>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</si>
  <si>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</si>
  <si>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</si>
  <si>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</si>
  <si>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</si>
  <si>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</si>
  <si>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</si>
  <si>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</si>
  <si>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</si>
  <si>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</si>
  <si>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</si>
  <si>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 xml:space="preserve">月    報 </t>
    <phoneticPr fontId="20" type="noConversion"/>
  </si>
  <si>
    <t>表　　號</t>
    <phoneticPr fontId="13" type="noConversion"/>
  </si>
  <si>
    <t xml:space="preserve">     中華民國111年11月                           單位：公噸</t>
    <phoneticPr fontId="20"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</si>
  <si>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</si>
  <si>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</si>
  <si>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</si>
  <si>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</si>
  <si>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</si>
  <si>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</si>
  <si>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0" type="noConversion"/>
  </si>
  <si>
    <t>公私處所自行或委託清運</t>
    <phoneticPr fontId="20"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</si>
  <si>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</si>
  <si>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</si>
  <si>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</si>
  <si>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</si>
  <si>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0" type="noConversion"/>
  </si>
  <si>
    <t>計</t>
    <phoneticPr fontId="13" type="noConversion"/>
  </si>
  <si>
    <t>過去暫存垃圾</t>
    <phoneticPr fontId="13" type="noConversion"/>
  </si>
  <si>
    <t>衛生掩埋</t>
    <phoneticPr fontId="20" type="noConversion"/>
  </si>
  <si>
    <t>本月產生垃圾</t>
    <phoneticPr fontId="13" type="noConversion"/>
  </si>
  <si>
    <t>回收再利用</t>
    <phoneticPr fontId="20"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</si>
  <si>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</si>
  <si>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</si>
  <si>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</si>
  <si>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</si>
  <si>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</si>
  <si>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</si>
  <si>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0"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</si>
  <si>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</si>
  <si>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</si>
  <si>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</si>
  <si>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</si>
  <si>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</si>
  <si>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0"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</si>
  <si>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</si>
  <si>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</si>
  <si>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</si>
  <si>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</si>
  <si>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</si>
  <si>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</si>
  <si>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</si>
  <si>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</si>
  <si>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</si>
  <si>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</si>
  <si>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</si>
  <si>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</si>
  <si>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</si>
  <si>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</si>
  <si>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</si>
  <si>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</si>
  <si>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</si>
  <si>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</si>
  <si>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</si>
  <si>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0" type="noConversion"/>
  </si>
  <si>
    <t xml:space="preserve"> 中華民國111年12月                          單位：公斤</t>
    <phoneticPr fontId="20"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</si>
  <si>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</si>
  <si>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中華民國112年1月9日編製</t>
    <phoneticPr fontId="11" type="noConversion"/>
  </si>
  <si>
    <t>中華民國112年1月5日編製</t>
    <phoneticPr fontId="20"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</si>
  <si>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</si>
  <si>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</si>
  <si>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</si>
  <si>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</si>
  <si>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0" type="noConversion"/>
  </si>
  <si>
    <t>中華民國112年2月5日編製</t>
    <phoneticPr fontId="20" type="noConversion"/>
  </si>
  <si>
    <t xml:space="preserve"> 中華民國112年1月                          單位：公斤</t>
    <phoneticPr fontId="20"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</si>
  <si>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</si>
  <si>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</si>
  <si>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</si>
  <si>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0" type="noConversion"/>
  </si>
  <si>
    <t>中華民國112年3月6日編製</t>
    <phoneticPr fontId="20" type="noConversion"/>
  </si>
  <si>
    <t xml:space="preserve"> 中華民國112年2月                          單位：公斤</t>
    <phoneticPr fontId="20"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</si>
  <si>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</si>
  <si>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</si>
  <si>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</si>
  <si>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</si>
  <si>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0" type="noConversion"/>
  </si>
  <si>
    <t>中華民國112年4月6日編製</t>
    <phoneticPr fontId="20" type="noConversion"/>
  </si>
  <si>
    <t xml:space="preserve"> 中華民國112年3月                          單位：公斤</t>
    <phoneticPr fontId="20"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</si>
  <si>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</si>
  <si>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</si>
  <si>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</si>
  <si>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</si>
  <si>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</si>
  <si>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0" type="noConversion"/>
  </si>
  <si>
    <t>中華民國112年5月5日編製</t>
    <phoneticPr fontId="20" type="noConversion"/>
  </si>
  <si>
    <t xml:space="preserve"> 中華民國112年4月                          單位：公斤</t>
    <phoneticPr fontId="20"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</si>
  <si>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</si>
  <si>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</si>
  <si>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</si>
  <si>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0" type="noConversion"/>
  </si>
  <si>
    <t>中華民國112年6月5日編製</t>
    <phoneticPr fontId="20" type="noConversion"/>
  </si>
  <si>
    <t xml:space="preserve"> 中華民國112年5月                          單位：公斤</t>
    <phoneticPr fontId="20"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</si>
  <si>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</si>
  <si>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</si>
  <si>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</si>
  <si>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0" type="noConversion"/>
  </si>
  <si>
    <t xml:space="preserve">     中華民國112年6月                           單位：公噸</t>
    <phoneticPr fontId="20"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</si>
  <si>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</si>
  <si>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38" type="noConversion"/>
  </si>
  <si>
    <t>中華民國112年7月10日編製</t>
    <phoneticPr fontId="11" type="noConversion"/>
  </si>
  <si>
    <t xml:space="preserve"> 中華民國112年6月                          單位：公斤</t>
    <phoneticPr fontId="20" type="noConversion"/>
  </si>
  <si>
    <t xml:space="preserve"> 中華民國112年7月                          單位：公斤</t>
    <phoneticPr fontId="20" type="noConversion"/>
  </si>
  <si>
    <t xml:space="preserve">     中華民國112年7月                           單位：公噸</t>
    <phoneticPr fontId="20" type="noConversion"/>
  </si>
  <si>
    <t>中華民國112年7月(112年度)</t>
    <phoneticPr fontId="11" type="noConversion"/>
  </si>
  <si>
    <t>填表　　　　　　　　審核　　　　　　　　業務主管人員　　　　 　　　　主辦統計人員　　　 　　　　　機關首長　　　　　　　　　　
資料來源：根據本鄉(鎮、市)公庫收入及支出資料編製。　　　　　　　　　　　                     中華民國112年8月2日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</si>
  <si>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中華民國112年8月1日編製</t>
    <phoneticPr fontId="20" type="noConversion"/>
  </si>
  <si>
    <t>中華民國112年8月1日編製</t>
    <phoneticPr fontId="13" type="noConversion"/>
  </si>
  <si>
    <t>臺東縣鹿野鄉公所 社會暨原住民事務課</t>
    <phoneticPr fontId="11" type="noConversion"/>
  </si>
  <si>
    <t>臺東縣鹿野鄉公所清潔隊</t>
    <phoneticPr fontId="13" type="noConversion"/>
  </si>
  <si>
    <t>表             號</t>
    <phoneticPr fontId="11" type="noConversion"/>
  </si>
  <si>
    <t>臺東縣鹿野鄉公所財政課</t>
    <phoneticPr fontId="11" type="noConversion"/>
  </si>
  <si>
    <t>2612-01-03-3</t>
    <phoneticPr fontId="11" type="noConversion"/>
  </si>
  <si>
    <t>＊預告發布日期（含預告方式及週期）：次月三十日前編報並於次次月五日以公務統計報表發布(若遇例假日順延)。</t>
    <phoneticPr fontId="11" type="noConversion"/>
  </si>
  <si>
    <t>＊預告發布日期（含預告方式及週期）：次月二十日前編報並於當月二十五日以公務統計報表發布(若遇例假日順延)。</t>
    <phoneticPr fontId="11" type="noConversion"/>
  </si>
  <si>
    <t>＊預告發布日期（含預告方式及週期）：1月至11月於次月十日前編報並於當月十五日以公務統計報表發布，12月之資料於次年一月二十日前編報並於當月二十五日發布(若遇例假日順延)。</t>
    <phoneticPr fontId="11" type="noConversion"/>
  </si>
  <si>
    <t>＊預告發布日期（含預告方式及週期）：每季終了後1個月內編報並於每季終了第2個月五日以公務統計報表發布(若遇例假日順延)。</t>
    <phoneticPr fontId="11" type="noConversion"/>
  </si>
  <si>
    <t>中華民國112年8月(112年度)</t>
    <phoneticPr fontId="11" type="noConversion"/>
  </si>
  <si>
    <t>填表　　　　　　　　審核　　　　　　　　業務主管人員　　　　 　　　　主辦統計人員　　　 　　　　　機關首長　　　　　　　　　　
資料來源：根據本鄉(鎮、市)公庫收入及支出資料編製。　　　　　　　　　　　                     中華民國112年9月4日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</si>
  <si>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中華民國112年8月                           單位：公噸</t>
    <phoneticPr fontId="20" type="noConversion"/>
  </si>
  <si>
    <t>其他</t>
    <phoneticPr fontId="20" type="noConversion"/>
  </si>
  <si>
    <t>填表說明：本表編製1式3份，於完成會核程序並經機關長官核章後，1份送會計單位，1份自存，1份送臺東縣環境保護局。</t>
    <phoneticPr fontId="13" type="noConversion"/>
  </si>
  <si>
    <t>主計審核人員</t>
    <phoneticPr fontId="11" type="noConversion"/>
  </si>
  <si>
    <t xml:space="preserve">      機關首長</t>
    <phoneticPr fontId="11" type="noConversion"/>
  </si>
  <si>
    <r>
      <rPr>
        <b/>
        <sz val="20"/>
        <color indexed="10"/>
        <rFont val="標楷體"/>
        <family val="4"/>
        <charset val="136"/>
      </rPr>
      <t xml:space="preserve"> </t>
    </r>
    <r>
      <rPr>
        <b/>
        <sz val="20"/>
        <color indexed="8"/>
        <rFont val="標楷體"/>
        <family val="4"/>
        <charset val="136"/>
      </rPr>
      <t>臺東縣</t>
    </r>
    <r>
      <rPr>
        <b/>
        <sz val="20"/>
        <color rgb="FF000000"/>
        <rFont val="標楷體"/>
        <family val="4"/>
        <charset val="136"/>
      </rPr>
      <t>鹿野</t>
    </r>
    <r>
      <rPr>
        <b/>
        <sz val="20"/>
        <color indexed="8"/>
        <rFont val="標楷體"/>
        <family val="4"/>
        <charset val="136"/>
      </rPr>
      <t>鄉 一般垃圾及廚餘清理狀況</t>
    </r>
    <phoneticPr fontId="20" type="noConversion"/>
  </si>
  <si>
    <t>臺東縣鹿野鄉資源回收成果統計</t>
  </si>
  <si>
    <t>臺東縣鹿野鄉資源回收成果統計</t>
    <phoneticPr fontId="20" type="noConversion"/>
  </si>
  <si>
    <t xml:space="preserve"> 中華民國112年8月                          單位：公斤</t>
    <phoneticPr fontId="20" type="noConversion"/>
  </si>
  <si>
    <t>中華民國112年9月10日編製</t>
    <phoneticPr fontId="13" type="noConversion"/>
  </si>
  <si>
    <t>中華民國112年9月10日編製</t>
    <phoneticPr fontId="20" type="noConversion"/>
  </si>
  <si>
    <t>中華民國112年9月(112年度)</t>
    <phoneticPr fontId="11" type="noConversion"/>
  </si>
  <si>
    <t>填表　　　　　　　　審核　　　　　　　　業務主管人員　　　　 　　　　主辦統計人員　　　 　　　　　機關首長　　　　　　　　　　
資料來源：根據本鄉(鎮、市)公庫收入及支出資料編製。　　　　　　　　　　　                     中華民國112年10月3日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</si>
  <si>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中華民國112年9月                           單位：公噸</t>
    <phoneticPr fontId="20" type="noConversion"/>
  </si>
  <si>
    <t>中華民國112年10月3日編製</t>
    <phoneticPr fontId="20" type="noConversion"/>
  </si>
  <si>
    <t xml:space="preserve"> 中華民國112年9月                          單位：公斤</t>
    <phoneticPr fontId="20" type="noConversion"/>
  </si>
  <si>
    <t>中華民國112年10月3日編製</t>
    <phoneticPr fontId="13" type="noConversion"/>
  </si>
  <si>
    <r>
      <t>中華民國</t>
    </r>
    <r>
      <rPr>
        <sz val="11"/>
        <rFont val="Times New Roman"/>
        <family val="1"/>
      </rPr>
      <t>112</t>
    </r>
    <r>
      <rPr>
        <sz val="11"/>
        <rFont val="標楷體"/>
        <family val="4"/>
        <charset val="136"/>
      </rPr>
      <t>年第三季</t>
    </r>
    <r>
      <rPr>
        <sz val="11"/>
        <rFont val="Times New Roman"/>
        <family val="1"/>
      </rPr>
      <t>(7</t>
    </r>
    <r>
      <rPr>
        <sz val="11"/>
        <rFont val="標楷體"/>
        <family val="4"/>
        <charset val="136"/>
      </rPr>
      <t>月至9月</t>
    </r>
    <r>
      <rPr>
        <sz val="11"/>
        <rFont val="Times New Roman"/>
        <family val="1"/>
      </rPr>
      <t xml:space="preserve">)                                                                             </t>
    </r>
    <phoneticPr fontId="38" type="noConversion"/>
  </si>
  <si>
    <t>中華民國112年10月13日編製</t>
    <phoneticPr fontId="11" type="noConversion"/>
  </si>
  <si>
    <t>中華民國112年10月(112年度)</t>
    <phoneticPr fontId="11" type="noConversion"/>
  </si>
  <si>
    <t>填表　　　　　　　　審核　　　　　　　　業務主管人員　　　　 　　　　主辦統計人員　　　 　　　　　機關首長　　　　　　　　　　
資料來源：根據本鄉(鎮、市)公庫收入及支出資料編製。　　　　　　　　　　　                     中華民國112年11月1日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</si>
  <si>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中華民國112年10月                           單位：公噸</t>
    <phoneticPr fontId="20" type="noConversion"/>
  </si>
  <si>
    <t>中華民國112年11月3日編製</t>
    <phoneticPr fontId="20" type="noConversion"/>
  </si>
  <si>
    <t xml:space="preserve"> 中華民國112年10月                          單位：公斤</t>
    <phoneticPr fontId="20" type="noConversion"/>
  </si>
  <si>
    <t>中華民國112年11月3日編製</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</si>
</sst>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1">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b/>
      <sz val="20"/>
      <color rgb="FF000000"/>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2" fillId="0" borderId="0"/>
    <xf numFmtId="0" fontId="15" fillId="0" borderId="0"/>
    <xf numFmtId="0" fontId="7" fillId="0" borderId="0">
      <alignment vertical="center"/>
    </xf>
  </cellStyleXfs>
  <cellXfs count="396">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2" fillId="5" borderId="68" xfId="0" applyFont="1" applyFill="1" applyBorder="1" applyAlignment="1">
      <alignment horizontal="center" vertical="center"/>
    </xf>
    <xf numFmtId="0" fontId="43" fillId="6" borderId="69" xfId="0" applyFont="1" applyFill="1" applyBorder="1" applyAlignment="1">
      <alignment vertical="center"/>
    </xf>
    <xf numFmtId="0" fontId="43" fillId="6" borderId="69" xfId="0" applyFont="1" applyFill="1" applyBorder="1" applyAlignment="1">
      <alignment horizontal="justify" vertical="center"/>
    </xf>
    <xf numFmtId="0" fontId="43" fillId="6" borderId="69" xfId="0" applyFont="1" applyFill="1" applyBorder="1" applyAlignment="1">
      <alignment horizontal="left" vertical="center" indent="2"/>
    </xf>
    <xf numFmtId="0" fontId="43" fillId="6" borderId="69" xfId="0" applyFont="1" applyFill="1" applyBorder="1" applyAlignment="1">
      <alignment horizontal="left" vertical="center" wrapText="1" indent="2"/>
    </xf>
    <xf numFmtId="0" fontId="43" fillId="6" borderId="69" xfId="0" applyFont="1" applyFill="1" applyBorder="1" applyAlignment="1">
      <alignment horizontal="left" vertical="center" wrapText="1"/>
    </xf>
    <xf numFmtId="0" fontId="43" fillId="6" borderId="70" xfId="0" applyFont="1" applyFill="1" applyBorder="1" applyAlignment="1">
      <alignment horizontal="justify" vertical="center"/>
    </xf>
    <xf numFmtId="176" fontId="44" fillId="7" borderId="71" xfId="0" applyNumberFormat="1" applyFont="1" applyFill="1" applyBorder="1" applyAlignment="1">
      <alignment horizontal="center" vertical="center" wrapText="1"/>
    </xf>
    <xf numFmtId="177" fontId="44" fillId="7" borderId="72" xfId="0" applyNumberFormat="1" applyFont="1" applyFill="1" applyBorder="1" applyAlignment="1">
      <alignment horizontal="center" vertical="center" wrapText="1"/>
    </xf>
    <xf numFmtId="177" fontId="44"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5"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4"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1" fillId="0" borderId="0" xfId="2" applyFont="1" applyAlignment="1">
      <alignment vertical="center"/>
    </xf>
    <xf numFmtId="0" fontId="16" fillId="0" borderId="0" xfId="5" applyFont="1" applyAlignment="1">
      <alignment vertical="center"/>
    </xf>
    <xf numFmtId="0" fontId="21" fillId="0" borderId="0" xfId="2" applyFont="1" applyAlignment="1">
      <alignment horizontal="left" vertical="center"/>
    </xf>
    <xf numFmtId="0" fontId="16"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3" fontId="29" fillId="0" borderId="18" xfId="0" applyNumberFormat="1" applyFont="1" applyBorder="1" applyAlignment="1">
      <alignment horizontal="center" vertical="center" wrapText="1"/>
    </xf>
    <xf numFmtId="3" fontId="29" fillId="0" borderId="18" xfId="0" applyNumberFormat="1" applyFont="1" applyBorder="1" applyAlignment="1">
      <alignment horizontal="left" vertical="center" wrapText="1"/>
    </xf>
    <xf numFmtId="0" fontId="29" fillId="0" borderId="17" xfId="0"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3" fontId="29" fillId="0" borderId="0" xfId="0" applyNumberFormat="1" applyFont="1" applyAlignment="1">
      <alignment horizontal="left" vertical="center" wrapText="1"/>
    </xf>
    <xf numFmtId="3" fontId="29" fillId="0" borderId="0" xfId="0" applyNumberFormat="1" applyFont="1" applyAlignment="1">
      <alignment horizontal="right" vertical="center" wrapText="1"/>
    </xf>
    <xf numFmtId="3" fontId="29" fillId="0" borderId="0" xfId="0" applyNumberFormat="1" applyFont="1" applyAlignment="1">
      <alignment horizontal="right" vertical="center"/>
    </xf>
    <xf numFmtId="0" fontId="30" fillId="0" borderId="0" xfId="0" applyFont="1" applyAlignment="1">
      <alignment vertical="center"/>
    </xf>
    <xf numFmtId="0" fontId="31" fillId="0" borderId="0" xfId="6" applyFont="1">
      <alignment vertical="center"/>
    </xf>
    <xf numFmtId="0" fontId="2" fillId="0" borderId="0" xfId="1" applyFont="1">
      <alignment vertical="center"/>
    </xf>
    <xf numFmtId="178" fontId="23"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1"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5" fillId="0" borderId="24" xfId="0" applyFont="1" applyBorder="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29" fillId="0" borderId="17" xfId="0" applyNumberFormat="1" applyFont="1" applyBorder="1" applyAlignment="1">
      <alignment horizontal="center" vertical="center" wrapText="1"/>
    </xf>
    <xf numFmtId="0" fontId="29"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29"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29" fillId="0" borderId="34" xfId="0" applyFont="1" applyBorder="1" applyAlignment="1">
      <alignment vertical="center" wrapText="1"/>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5" fillId="0" borderId="75" xfId="0" applyFont="1" applyBorder="1" applyAlignment="1">
      <alignment horizontal="center" vertical="center"/>
    </xf>
    <xf numFmtId="177" fontId="44"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5" fillId="0" borderId="78" xfId="0" applyFont="1" applyBorder="1" applyAlignment="1">
      <alignment horizontal="center" vertical="center"/>
    </xf>
    <xf numFmtId="0" fontId="7" fillId="0" borderId="78" xfId="6" applyBorder="1" applyAlignment="1">
      <alignment horizontal="center" vertical="center"/>
    </xf>
    <xf numFmtId="176" fontId="44"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4"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29" fillId="0" borderId="31" xfId="0" applyFont="1" applyBorder="1" applyAlignment="1">
      <alignment horizontal="center" vertical="center" wrapText="1"/>
    </xf>
    <xf numFmtId="0" fontId="29" fillId="0" borderId="18" xfId="0" applyFont="1" applyBorder="1" applyAlignment="1">
      <alignment vertical="center"/>
    </xf>
    <xf numFmtId="0" fontId="29" fillId="0" borderId="31" xfId="0" applyFont="1" applyBorder="1" applyAlignment="1">
      <alignment vertical="center" wrapText="1"/>
    </xf>
    <xf numFmtId="0" fontId="30" fillId="0" borderId="23" xfId="0" applyFont="1" applyBorder="1" applyAlignment="1">
      <alignment vertical="center"/>
    </xf>
    <xf numFmtId="0" fontId="30" fillId="0" borderId="22" xfId="0" applyFont="1" applyBorder="1" applyAlignment="1">
      <alignment vertical="center"/>
    </xf>
    <xf numFmtId="0" fontId="47" fillId="0" borderId="73" xfId="0" applyFont="1" applyBorder="1" applyAlignment="1">
      <alignment horizontal="center" vertical="center"/>
    </xf>
    <xf numFmtId="0" fontId="48" fillId="0" borderId="73" xfId="0" applyFont="1" applyBorder="1" applyAlignment="1">
      <alignment horizontal="center" vertical="center"/>
    </xf>
    <xf numFmtId="176" fontId="49" fillId="7" borderId="71" xfId="0" applyNumberFormat="1" applyFont="1" applyFill="1" applyBorder="1" applyAlignment="1">
      <alignment horizontal="center" vertical="center" wrapText="1"/>
    </xf>
    <xf numFmtId="177" fontId="49" fillId="7" borderId="72"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4" xfId="0" applyNumberFormat="1" applyFont="1" applyFill="1" applyBorder="1" applyAlignment="1">
      <alignment horizontal="center" vertical="center" wrapText="1"/>
    </xf>
    <xf numFmtId="41" fontId="29" fillId="0" borderId="18" xfId="0" applyNumberFormat="1" applyFont="1" applyBorder="1" applyAlignment="1">
      <alignment horizontal="right" vertical="center" wrapText="1"/>
    </xf>
    <xf numFmtId="41" fontId="29" fillId="0" borderId="34" xfId="0" applyNumberFormat="1" applyFont="1" applyBorder="1" applyAlignment="1">
      <alignment horizontal="right" vertical="center"/>
    </xf>
    <xf numFmtId="41" fontId="29" fillId="0" borderId="17" xfId="0" applyNumberFormat="1" applyFont="1" applyBorder="1" applyAlignment="1">
      <alignment horizontal="right" vertical="center"/>
    </xf>
    <xf numFmtId="41" fontId="29" fillId="0" borderId="17" xfId="0" applyNumberFormat="1" applyFont="1" applyBorder="1" applyAlignment="1">
      <alignment horizontal="right" vertical="center" wrapText="1"/>
    </xf>
    <xf numFmtId="0" fontId="30" fillId="0" borderId="18" xfId="0" applyFont="1" applyBorder="1" applyAlignment="1">
      <alignment horizontal="distributed" vertical="center" justifyLastLine="1"/>
    </xf>
    <xf numFmtId="176" fontId="49" fillId="7" borderId="72"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3" fontId="29" fillId="0" borderId="0" xfId="0" applyNumberFormat="1" applyFont="1" applyAlignment="1">
      <alignment horizontal="left" vertical="center" shrinkToFit="1"/>
    </xf>
    <xf numFmtId="41" fontId="29" fillId="0" borderId="0" xfId="0" applyNumberFormat="1" applyFont="1" applyAlignment="1">
      <alignment horizontal="right" vertical="center" wrapText="1"/>
    </xf>
    <xf numFmtId="41" fontId="29" fillId="0" borderId="0" xfId="0" applyNumberFormat="1" applyFont="1" applyAlignment="1">
      <alignment horizontal="righ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34" fillId="0" borderId="7" xfId="6" applyFont="1" applyBorder="1" applyAlignment="1">
      <alignment vertical="center" wrapText="1"/>
    </xf>
    <xf numFmtId="0" fontId="34" fillId="0" borderId="8" xfId="6" applyFont="1" applyBorder="1" applyAlignment="1">
      <alignment vertical="center" wrapText="1"/>
    </xf>
    <xf numFmtId="0" fontId="34" fillId="0" borderId="9" xfId="6" applyFont="1" applyBorder="1" applyAlignment="1">
      <alignment vertical="center" wrapText="1"/>
    </xf>
    <xf numFmtId="0" fontId="44" fillId="7" borderId="83" xfId="0" applyFont="1" applyFill="1" applyBorder="1" applyAlignment="1">
      <alignment horizontal="center" vertical="center" wrapText="1"/>
    </xf>
    <xf numFmtId="0" fontId="4" fillId="2" borderId="0" xfId="1" applyFont="1" applyFill="1" applyAlignment="1">
      <alignment vertical="top"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4" fillId="7" borderId="84"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2" fillId="7" borderId="80" xfId="0" applyFont="1" applyFill="1" applyBorder="1" applyAlignment="1">
      <alignment horizontal="center" vertical="center" wrapText="1"/>
    </xf>
    <xf numFmtId="0" fontId="42" fillId="7" borderId="81" xfId="0" applyFont="1" applyFill="1" applyBorder="1" applyAlignment="1">
      <alignment horizontal="center" vertical="center" wrapText="1"/>
    </xf>
    <xf numFmtId="0" fontId="42" fillId="7" borderId="82" xfId="0" applyFont="1" applyFill="1" applyBorder="1" applyAlignment="1">
      <alignment horizontal="center" vertical="center" wrapText="1"/>
    </xf>
    <xf numFmtId="3" fontId="21" fillId="0" borderId="0" xfId="0" applyNumberFormat="1" applyFont="1" applyAlignment="1">
      <alignment vertical="top" wrapText="1"/>
    </xf>
    <xf numFmtId="0" fontId="30" fillId="0" borderId="18" xfId="0" applyFont="1" applyBorder="1" applyAlignment="1">
      <alignment horizontal="center" vertical="center"/>
    </xf>
    <xf numFmtId="0" fontId="30" fillId="0" borderId="7" xfId="0" applyFont="1" applyBorder="1" applyAlignment="1">
      <alignment horizontal="center" vertical="center"/>
    </xf>
    <xf numFmtId="0" fontId="32" fillId="0" borderId="18" xfId="0" applyFont="1" applyBorder="1" applyAlignment="1">
      <alignment horizontal="center" vertical="center"/>
    </xf>
    <xf numFmtId="0" fontId="33" fillId="0" borderId="18" xfId="0" applyFont="1" applyBorder="1" applyAlignment="1">
      <alignment horizontal="center" vertical="center"/>
    </xf>
    <xf numFmtId="0" fontId="28" fillId="0" borderId="0" xfId="1" applyFont="1" applyAlignment="1">
      <alignment horizontal="center" vertical="center"/>
    </xf>
    <xf numFmtId="0" fontId="28" fillId="0" borderId="23" xfId="1" applyFont="1" applyBorder="1" applyAlignment="1">
      <alignment horizontal="center" vertical="center"/>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3" fontId="29" fillId="0" borderId="17"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xf numFmtId="3" fontId="29" fillId="0" borderId="34" xfId="0" applyNumberFormat="1" applyFont="1" applyBorder="1" applyAlignment="1">
      <alignment horizontal="center" vertical="center" wrapText="1"/>
    </xf>
    <xf numFmtId="0" fontId="30" fillId="0" borderId="17" xfId="0" applyFont="1" applyBorder="1" applyAlignment="1">
      <alignment horizontal="center" vertical="center"/>
    </xf>
    <xf numFmtId="0" fontId="30" fillId="0" borderId="34" xfId="0" applyFont="1" applyBorder="1" applyAlignment="1">
      <alignment horizontal="center" vertical="center"/>
    </xf>
    <xf numFmtId="0" fontId="30" fillId="0" borderId="31" xfId="0" applyFont="1" applyBorder="1" applyAlignment="1">
      <alignment horizontal="center" vertical="center"/>
    </xf>
    <xf numFmtId="0" fontId="28" fillId="0" borderId="24" xfId="1" applyFont="1" applyBorder="1" applyAlignment="1">
      <alignment horizontal="center" vertical="center"/>
    </xf>
    <xf numFmtId="0" fontId="29" fillId="0" borderId="18" xfId="0" applyFont="1" applyBorder="1" applyAlignment="1">
      <alignment horizontal="center" vertical="center" wrapText="1"/>
    </xf>
    <xf numFmtId="3" fontId="29" fillId="0" borderId="18" xfId="0" applyNumberFormat="1" applyFont="1" applyBorder="1" applyAlignment="1">
      <alignment horizontal="center" vertical="center" wrapText="1"/>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6" fillId="0" borderId="12" xfId="0" applyFont="1" applyBorder="1" applyAlignment="1">
      <alignment horizontal="right" vertical="center"/>
    </xf>
    <xf numFmtId="0" fontId="10" fillId="0" borderId="12" xfId="0" applyFont="1" applyBorder="1" applyAlignment="1">
      <alignment vertical="center"/>
    </xf>
    <xf numFmtId="0" fontId="10" fillId="0" borderId="49" xfId="0" applyFont="1" applyBorder="1" applyAlignment="1">
      <alignment vertical="center"/>
    </xf>
    <xf numFmtId="0" fontId="21"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1" fillId="0" borderId="0" xfId="2" applyFont="1" applyAlignment="1">
      <alignment horizontal="center" vertical="center"/>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0" xfId="5" applyFont="1" applyAlignment="1">
      <alignment horizontal="left" vertical="center" indent="1"/>
    </xf>
    <xf numFmtId="0" fontId="16" fillId="0" borderId="19" xfId="5" applyFont="1" applyBorder="1" applyAlignment="1">
      <alignment horizontal="left" vertical="center" indent="1"/>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wrapText="1" indent="1"/>
    </xf>
    <xf numFmtId="0" fontId="16" fillId="0" borderId="19" xfId="3" applyFont="1" applyBorder="1" applyAlignment="1">
      <alignment horizontal="left" vertical="center" indent="1"/>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1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4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0" fillId="0" borderId="29" xfId="0" applyBorder="1" applyAlignment="1">
      <alignment horizontal="center"/>
    </xf>
    <xf numFmtId="0" fontId="0" fillId="0" borderId="63"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zoomScale="85" zoomScaleNormal="85"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238" t="s">
        <v>0</v>
      </c>
      <c r="B1" s="238"/>
      <c r="C1" s="238"/>
      <c r="D1" s="238"/>
      <c r="E1" s="238"/>
      <c r="F1" s="238"/>
      <c r="G1" s="238"/>
      <c r="H1" s="238"/>
      <c r="I1" s="238"/>
      <c r="J1" s="238"/>
      <c r="K1" s="238"/>
      <c r="L1" s="238"/>
      <c r="M1" s="238"/>
      <c r="N1" s="238"/>
      <c r="O1" s="238"/>
      <c r="P1" s="238"/>
      <c r="Q1" s="238"/>
    </row>
    <row r="2" spans="1:17" ht="21" customHeight="1">
      <c r="A2" s="239" t="s">
        <v>1</v>
      </c>
      <c r="B2" s="239"/>
      <c r="C2" s="239"/>
      <c r="D2" s="239"/>
      <c r="E2" s="239"/>
      <c r="F2" s="239"/>
      <c r="G2" s="239"/>
      <c r="H2" s="239"/>
      <c r="I2" s="239"/>
      <c r="J2" s="239"/>
      <c r="K2" s="239"/>
      <c r="L2" s="239"/>
      <c r="M2" s="239"/>
      <c r="N2" s="239"/>
      <c r="O2" s="239"/>
      <c r="P2" s="239"/>
      <c r="Q2" s="239"/>
    </row>
    <row r="3" spans="1:17" ht="19.95" customHeight="1">
      <c r="A3" s="230" t="s">
        <v>34</v>
      </c>
      <c r="B3" s="230"/>
      <c r="C3" s="19"/>
      <c r="D3" s="19"/>
      <c r="E3" s="19"/>
      <c r="F3" s="3"/>
      <c r="G3" s="3"/>
      <c r="H3" s="3"/>
      <c r="I3" s="3"/>
      <c r="J3" s="3"/>
      <c r="K3" s="3"/>
      <c r="L3" s="3"/>
      <c r="M3" s="3"/>
      <c r="N3" s="3"/>
      <c r="O3" s="3"/>
      <c r="P3" s="3"/>
      <c r="Q3" s="3"/>
    </row>
    <row r="4" spans="1:17" ht="19.95" customHeight="1">
      <c r="A4" s="230" t="s">
        <v>2</v>
      </c>
      <c r="B4" s="230"/>
      <c r="C4" s="230"/>
      <c r="D4" s="18"/>
      <c r="E4" s="18"/>
      <c r="F4" s="3"/>
      <c r="G4" s="3"/>
      <c r="H4" s="3"/>
      <c r="I4" s="3"/>
      <c r="J4" s="3"/>
      <c r="K4" s="3"/>
      <c r="L4" s="3"/>
      <c r="M4" s="3"/>
      <c r="N4" s="3"/>
      <c r="O4" s="3"/>
      <c r="P4" s="3"/>
      <c r="Q4" s="3"/>
    </row>
    <row r="5" spans="1:17" ht="19.95" customHeight="1">
      <c r="A5" s="230" t="s">
        <v>35</v>
      </c>
      <c r="B5" s="230"/>
      <c r="C5" s="230"/>
      <c r="D5" s="18"/>
      <c r="E5" s="18"/>
      <c r="F5" s="3"/>
      <c r="G5" s="3"/>
      <c r="H5" s="3"/>
      <c r="I5" s="3"/>
      <c r="J5" s="3"/>
      <c r="K5" s="3"/>
      <c r="L5" s="3"/>
      <c r="M5" s="3"/>
      <c r="N5" s="3"/>
      <c r="O5" s="3"/>
      <c r="P5" s="3"/>
      <c r="Q5" s="3"/>
    </row>
    <row r="6" spans="1:17" ht="19.95" customHeight="1">
      <c r="A6" s="230" t="s">
        <v>36</v>
      </c>
      <c r="B6" s="230"/>
      <c r="C6" s="230"/>
      <c r="D6" s="18"/>
      <c r="E6" s="18"/>
      <c r="F6" s="3"/>
      <c r="G6" s="3"/>
      <c r="H6" s="3"/>
      <c r="I6" s="4"/>
      <c r="J6" s="4"/>
      <c r="K6" s="4"/>
      <c r="L6" s="4"/>
      <c r="M6" s="4"/>
      <c r="N6" s="4"/>
      <c r="O6" s="231" t="s">
        <v>240</v>
      </c>
      <c r="P6" s="231"/>
      <c r="Q6" s="231"/>
    </row>
    <row r="7" spans="1:17" ht="19.2" customHeight="1">
      <c r="A7" s="20" t="s">
        <v>37</v>
      </c>
      <c r="B7" s="20"/>
      <c r="C7" s="20"/>
      <c r="D7" s="18"/>
      <c r="E7" s="18"/>
      <c r="F7" s="5"/>
      <c r="G7" s="3"/>
      <c r="H7" s="3"/>
      <c r="I7" s="4"/>
      <c r="J7" s="4"/>
      <c r="K7" s="4"/>
      <c r="L7" s="4"/>
      <c r="M7" s="4"/>
      <c r="N7" s="4"/>
      <c r="O7" s="231" t="s">
        <v>241</v>
      </c>
      <c r="P7" s="231"/>
      <c r="Q7" s="231"/>
    </row>
    <row r="8" spans="1:17" ht="10.199999999999999" customHeight="1">
      <c r="A8" s="6"/>
      <c r="B8" s="3"/>
      <c r="C8" s="3"/>
      <c r="D8" s="3"/>
      <c r="E8" s="3"/>
      <c r="F8" s="3"/>
      <c r="G8" s="3"/>
      <c r="H8" s="3"/>
      <c r="I8" s="3"/>
      <c r="J8" s="3"/>
      <c r="K8" s="3"/>
      <c r="L8" s="3"/>
      <c r="M8" s="3"/>
      <c r="N8" s="3"/>
      <c r="O8" s="3"/>
      <c r="P8" s="3"/>
      <c r="Q8" s="3"/>
    </row>
    <row r="9" spans="1:17" ht="22.2" customHeight="1">
      <c r="A9" s="232" t="s">
        <v>3</v>
      </c>
      <c r="B9" s="234" t="s">
        <v>4</v>
      </c>
      <c r="C9" s="235" t="s">
        <v>49</v>
      </c>
      <c r="D9" s="237" t="s">
        <v>48</v>
      </c>
      <c r="E9" s="237"/>
      <c r="F9" s="237"/>
      <c r="G9" s="237"/>
      <c r="H9" s="237"/>
      <c r="I9" s="237"/>
      <c r="J9" s="237"/>
      <c r="K9" s="237"/>
      <c r="L9" s="237"/>
      <c r="M9" s="237"/>
      <c r="N9" s="237"/>
      <c r="O9" s="237"/>
      <c r="P9" s="237"/>
      <c r="Q9" s="223" t="s">
        <v>5</v>
      </c>
    </row>
    <row r="10" spans="1:17" ht="22.2" customHeight="1">
      <c r="A10" s="233"/>
      <c r="B10" s="234"/>
      <c r="C10" s="236"/>
      <c r="D10" s="17" t="s">
        <v>242</v>
      </c>
      <c r="E10" s="17" t="s">
        <v>243</v>
      </c>
      <c r="F10" s="17" t="s">
        <v>244</v>
      </c>
      <c r="G10" s="17" t="s">
        <v>245</v>
      </c>
      <c r="H10" s="17" t="s">
        <v>246</v>
      </c>
      <c r="I10" s="17" t="s">
        <v>247</v>
      </c>
      <c r="J10" s="17" t="s">
        <v>248</v>
      </c>
      <c r="K10" s="17" t="s">
        <v>249</v>
      </c>
      <c r="L10" s="17" t="s">
        <v>250</v>
      </c>
      <c r="M10" s="17" t="s">
        <v>251</v>
      </c>
      <c r="N10" s="17" t="s">
        <v>252</v>
      </c>
      <c r="O10" s="17" t="s">
        <v>253</v>
      </c>
      <c r="P10" s="17" t="s">
        <v>254</v>
      </c>
      <c r="Q10" s="224"/>
    </row>
    <row r="11" spans="1:17" ht="25.95" customHeight="1">
      <c r="A11" s="225" t="s">
        <v>6</v>
      </c>
      <c r="B11" s="226" t="s">
        <v>38</v>
      </c>
      <c r="C11" s="229" t="s">
        <v>47</v>
      </c>
      <c r="D11" s="193">
        <v>44905</v>
      </c>
      <c r="E11" s="193">
        <v>44946</v>
      </c>
      <c r="F11" s="189">
        <v>44967</v>
      </c>
      <c r="G11" s="31">
        <v>44995</v>
      </c>
      <c r="H11" s="31">
        <v>45026</v>
      </c>
      <c r="I11" s="31">
        <v>45056</v>
      </c>
      <c r="J11" s="31">
        <v>45087</v>
      </c>
      <c r="K11" s="31">
        <v>45117</v>
      </c>
      <c r="L11" s="31">
        <v>45148</v>
      </c>
      <c r="M11" s="31">
        <v>45179</v>
      </c>
      <c r="N11" s="31">
        <v>45209</v>
      </c>
      <c r="O11" s="31">
        <v>45240</v>
      </c>
      <c r="P11" s="31">
        <v>45270</v>
      </c>
      <c r="Q11" s="35"/>
    </row>
    <row r="12" spans="1:17" ht="25.95" customHeight="1">
      <c r="A12" s="225"/>
      <c r="B12" s="227"/>
      <c r="C12" s="229"/>
      <c r="D12" s="194">
        <v>0.70833333333333337</v>
      </c>
      <c r="E12" s="194">
        <v>0.70833333333333337</v>
      </c>
      <c r="F12" s="190">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row>
    <row r="13" spans="1:17" ht="25.95" customHeight="1">
      <c r="A13" s="225"/>
      <c r="B13" s="228"/>
      <c r="C13" s="229"/>
      <c r="D13" s="195" t="s">
        <v>255</v>
      </c>
      <c r="E13" s="195" t="s">
        <v>256</v>
      </c>
      <c r="F13" s="199" t="s">
        <v>257</v>
      </c>
      <c r="G13" s="201" t="s">
        <v>258</v>
      </c>
      <c r="H13" s="201" t="s">
        <v>259</v>
      </c>
      <c r="I13" s="201" t="s">
        <v>260</v>
      </c>
      <c r="J13" s="201" t="s">
        <v>261</v>
      </c>
      <c r="K13" s="201" t="s">
        <v>262</v>
      </c>
      <c r="L13" s="201" t="s">
        <v>263</v>
      </c>
      <c r="M13" s="201" t="s">
        <v>264</v>
      </c>
      <c r="N13" s="201" t="s">
        <v>265</v>
      </c>
      <c r="O13" s="201" t="s">
        <v>266</v>
      </c>
      <c r="P13" s="208" t="s">
        <v>267</v>
      </c>
      <c r="Q13" s="37"/>
    </row>
    <row r="14" spans="1:17" ht="25.95" customHeight="1">
      <c r="A14" s="240" t="s">
        <v>46</v>
      </c>
      <c r="B14" s="226" t="s">
        <v>236</v>
      </c>
      <c r="C14" s="229" t="s">
        <v>47</v>
      </c>
      <c r="D14" s="28">
        <v>44925</v>
      </c>
      <c r="E14" s="28">
        <v>44956</v>
      </c>
      <c r="F14" s="198">
        <v>44985</v>
      </c>
      <c r="G14" s="200">
        <v>45015</v>
      </c>
      <c r="H14" s="200">
        <v>45046</v>
      </c>
      <c r="I14" s="200">
        <v>45076</v>
      </c>
      <c r="J14" s="200">
        <v>45107</v>
      </c>
      <c r="K14" s="200">
        <v>45137</v>
      </c>
      <c r="L14" s="200">
        <v>45168</v>
      </c>
      <c r="M14" s="200">
        <v>45199</v>
      </c>
      <c r="N14" s="200">
        <v>45229</v>
      </c>
      <c r="O14" s="200">
        <v>45260</v>
      </c>
      <c r="P14" s="28">
        <v>45290</v>
      </c>
      <c r="Q14" s="39"/>
    </row>
    <row r="15" spans="1:17" ht="25.95" customHeight="1">
      <c r="A15" s="241"/>
      <c r="B15" s="227"/>
      <c r="C15" s="229"/>
      <c r="D15" s="29">
        <v>0.70833333333333337</v>
      </c>
      <c r="E15" s="29">
        <v>0.70833333333333337</v>
      </c>
      <c r="F15" s="192">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7" ht="25.95" customHeight="1">
      <c r="A16" s="242"/>
      <c r="B16" s="228"/>
      <c r="C16" s="229"/>
      <c r="D16" s="195" t="s">
        <v>255</v>
      </c>
      <c r="E16" s="195" t="s">
        <v>256</v>
      </c>
      <c r="F16" s="199" t="s">
        <v>257</v>
      </c>
      <c r="G16" s="201" t="s">
        <v>258</v>
      </c>
      <c r="H16" s="201" t="s">
        <v>259</v>
      </c>
      <c r="I16" s="201" t="s">
        <v>260</v>
      </c>
      <c r="J16" s="201" t="s">
        <v>261</v>
      </c>
      <c r="K16" s="201" t="s">
        <v>262</v>
      </c>
      <c r="L16" s="201" t="s">
        <v>263</v>
      </c>
      <c r="M16" s="201" t="s">
        <v>264</v>
      </c>
      <c r="N16" s="201" t="s">
        <v>265</v>
      </c>
      <c r="O16" s="201" t="s">
        <v>266</v>
      </c>
      <c r="P16" s="207" t="s">
        <v>267</v>
      </c>
      <c r="Q16" s="41"/>
    </row>
    <row r="17" spans="1:17" ht="25.95" customHeight="1">
      <c r="A17" s="240" t="s">
        <v>46</v>
      </c>
      <c r="B17" s="226" t="s">
        <v>237</v>
      </c>
      <c r="C17" s="229" t="s">
        <v>47</v>
      </c>
      <c r="D17" s="28">
        <v>44925</v>
      </c>
      <c r="E17" s="28">
        <v>44946</v>
      </c>
      <c r="F17" s="198">
        <v>44977</v>
      </c>
      <c r="G17" s="200">
        <v>45005</v>
      </c>
      <c r="H17" s="200">
        <v>45036</v>
      </c>
      <c r="I17" s="200">
        <v>45066</v>
      </c>
      <c r="J17" s="200">
        <v>45097</v>
      </c>
      <c r="K17" s="200">
        <v>45127</v>
      </c>
      <c r="L17" s="218">
        <v>45158</v>
      </c>
      <c r="M17" s="218">
        <v>45189</v>
      </c>
      <c r="N17" s="218">
        <v>45219</v>
      </c>
      <c r="O17" s="218">
        <v>45250</v>
      </c>
      <c r="P17" s="209">
        <v>45280</v>
      </c>
      <c r="Q17" s="39"/>
    </row>
    <row r="18" spans="1:17" ht="25.95" customHeight="1">
      <c r="A18" s="241"/>
      <c r="B18" s="227"/>
      <c r="C18" s="229"/>
      <c r="D18" s="29">
        <v>0.70833333333333337</v>
      </c>
      <c r="E18" s="29">
        <v>0.70833333333333337</v>
      </c>
      <c r="F18" s="192">
        <v>0.70833333333333337</v>
      </c>
      <c r="G18" s="30">
        <v>0.70833333333333337</v>
      </c>
      <c r="H18" s="29">
        <v>0.70833333333333337</v>
      </c>
      <c r="I18" s="29">
        <v>0.70833333333333337</v>
      </c>
      <c r="J18" s="29">
        <v>0.70833333333333337</v>
      </c>
      <c r="K18" s="30">
        <v>0.70833333333333337</v>
      </c>
      <c r="L18" s="210">
        <v>0.70833333333333337</v>
      </c>
      <c r="M18" s="211">
        <v>0.70833333333333337</v>
      </c>
      <c r="N18" s="210">
        <v>0.70833333333333337</v>
      </c>
      <c r="O18" s="211">
        <v>0.70833333333333337</v>
      </c>
      <c r="P18" s="212">
        <v>0.70833333333333337</v>
      </c>
      <c r="Q18" s="40"/>
    </row>
    <row r="19" spans="1:17" ht="25.95" customHeight="1">
      <c r="A19" s="242"/>
      <c r="B19" s="228"/>
      <c r="C19" s="229"/>
      <c r="D19" s="195" t="s">
        <v>255</v>
      </c>
      <c r="E19" s="195" t="s">
        <v>256</v>
      </c>
      <c r="F19" s="199" t="s">
        <v>257</v>
      </c>
      <c r="G19" s="201" t="s">
        <v>258</v>
      </c>
      <c r="H19" s="201" t="s">
        <v>259</v>
      </c>
      <c r="I19" s="201" t="s">
        <v>260</v>
      </c>
      <c r="J19" s="201" t="s">
        <v>261</v>
      </c>
      <c r="K19" s="201" t="s">
        <v>262</v>
      </c>
      <c r="L19" s="201" t="s">
        <v>263</v>
      </c>
      <c r="M19" s="201" t="s">
        <v>264</v>
      </c>
      <c r="N19" s="201" t="s">
        <v>265</v>
      </c>
      <c r="O19" s="201" t="s">
        <v>266</v>
      </c>
      <c r="P19" s="207" t="s">
        <v>267</v>
      </c>
      <c r="Q19" s="41"/>
    </row>
    <row r="20" spans="1:17" ht="25.95" customHeight="1">
      <c r="A20" s="240" t="s">
        <v>46</v>
      </c>
      <c r="B20" s="226" t="s">
        <v>356</v>
      </c>
      <c r="C20" s="229" t="s">
        <v>47</v>
      </c>
      <c r="D20" s="28"/>
      <c r="E20" s="28">
        <v>44956</v>
      </c>
      <c r="F20" s="198"/>
      <c r="G20" s="200"/>
      <c r="H20" s="200">
        <v>45046</v>
      </c>
      <c r="I20" s="200"/>
      <c r="J20" s="200"/>
      <c r="K20" s="200">
        <v>45137</v>
      </c>
      <c r="L20" s="218"/>
      <c r="M20" s="218"/>
      <c r="N20" s="218">
        <v>45229</v>
      </c>
      <c r="O20" s="218"/>
      <c r="P20" s="209"/>
      <c r="Q20" s="39"/>
    </row>
    <row r="21" spans="1:17" ht="25.95" customHeight="1">
      <c r="A21" s="241"/>
      <c r="B21" s="227"/>
      <c r="C21" s="229"/>
      <c r="D21" s="29"/>
      <c r="E21" s="29">
        <v>0.70833333333333337</v>
      </c>
      <c r="F21" s="192"/>
      <c r="G21" s="30"/>
      <c r="H21" s="29">
        <v>0.70833333333333337</v>
      </c>
      <c r="I21" s="29"/>
      <c r="J21" s="29"/>
      <c r="K21" s="30">
        <v>0.70833333333333337</v>
      </c>
      <c r="L21" s="210"/>
      <c r="M21" s="211"/>
      <c r="N21" s="210">
        <v>0.70833333333333337</v>
      </c>
      <c r="O21" s="211"/>
      <c r="P21" s="212"/>
      <c r="Q21" s="40"/>
    </row>
    <row r="22" spans="1:17" ht="25.95" customHeight="1">
      <c r="A22" s="242"/>
      <c r="B22" s="228"/>
      <c r="C22" s="229"/>
      <c r="D22" s="196"/>
      <c r="E22" s="197" t="s">
        <v>256</v>
      </c>
      <c r="F22" s="191"/>
      <c r="G22" s="33"/>
      <c r="H22" s="201" t="s">
        <v>259</v>
      </c>
      <c r="I22" s="33"/>
      <c r="J22" s="33"/>
      <c r="K22" s="201" t="s">
        <v>262</v>
      </c>
      <c r="L22" s="207"/>
      <c r="M22" s="207"/>
      <c r="N22" s="201" t="s">
        <v>265</v>
      </c>
      <c r="O22" s="207"/>
      <c r="P22" s="207"/>
      <c r="Q22" s="41"/>
    </row>
  </sheetData>
  <sheetProtection selectLockedCells="1" selectUnlockedCells="1"/>
  <mergeCells count="25">
    <mergeCell ref="A14:A16"/>
    <mergeCell ref="B14:B16"/>
    <mergeCell ref="C14:C16"/>
    <mergeCell ref="A20:A22"/>
    <mergeCell ref="B20:B22"/>
    <mergeCell ref="C20:C22"/>
    <mergeCell ref="A17:A19"/>
    <mergeCell ref="B17:B19"/>
    <mergeCell ref="C17:C19"/>
    <mergeCell ref="A1:Q1"/>
    <mergeCell ref="A2:Q2"/>
    <mergeCell ref="A3:B3"/>
    <mergeCell ref="A4:C4"/>
    <mergeCell ref="A5:C5"/>
    <mergeCell ref="Q9:Q10"/>
    <mergeCell ref="A11:A13"/>
    <mergeCell ref="B11:B13"/>
    <mergeCell ref="C11:C13"/>
    <mergeCell ref="A6:C6"/>
    <mergeCell ref="O6:Q6"/>
    <mergeCell ref="O7:Q7"/>
    <mergeCell ref="A9:A10"/>
    <mergeCell ref="B9:B10"/>
    <mergeCell ref="C9:C10"/>
    <mergeCell ref="D9:P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 ref="L13" location="'11207公庫收支'!A1" display="(112年7月)" xr:uid="{C9824885-9AE7-4CE5-9175-476D00A37591}"/>
    <hyperlink ref="L16" location="'11207垃圾廚餘'!A1" display="(112年7月)" xr:uid="{7B8AB46C-BC73-46CA-86F0-85BB3528210A}"/>
    <hyperlink ref="L19" location="'11207資源回收'!A1" display="(112年7月)" xr:uid="{9B9D949F-9D27-4C99-A834-FBE904ED645C}"/>
    <hyperlink ref="M13" location="'11208公庫收支'!A1" display="(112年8月)" xr:uid="{AB5F6B3C-2672-4D70-ACC4-8894B19602D5}"/>
    <hyperlink ref="M16" location="'11208垃圾廚餘'!A1" display="(112年8月)" xr:uid="{A4DC1039-6AB0-492C-A68A-3187B2F723BD}"/>
    <hyperlink ref="M19" location="'11208資源回收'!A1" display="(112年8月)" xr:uid="{D67B8CA1-C3E2-4F4B-8CA3-08D8E9B98FB7}"/>
    <hyperlink ref="N13" location="'11209公庫收支'!A1" display="(112年9月)" xr:uid="{F608C06F-75A3-475C-9763-CFF7DA9AA847}"/>
    <hyperlink ref="N16" location="'11209垃圾廚餘'!A1" display="(112年9月)" xr:uid="{ECF17105-B124-499C-A7EB-F42B6A1D5CD2}"/>
    <hyperlink ref="N19" location="'11209資源回收'!A1" display="(112年9月)" xr:uid="{7D489243-36CD-4B62-AE0C-DA97FA042A91}"/>
    <hyperlink ref="N22" location="'112第3季獨居老人'!A1" display="(112年9月)" xr:uid="{3D11A0FE-6C0C-42DB-924F-230DCE9C4A24}"/>
    <hyperlink ref="O13" location="'11210公庫收支'!A1" display="(112年10月)" xr:uid="{374C98B7-2A3E-4CCA-A8DD-E60B0F877CE8}"/>
    <hyperlink ref="O16" location="'11210垃圾廚餘'!A1" display="(112年10月)" xr:uid="{85F578F9-867C-47FC-9A73-709CB361DB56}"/>
    <hyperlink ref="O19" location="'11210資源回收'!A1" display="(112年10月)" xr:uid="{86E50030-830C-4DA2-AF7C-E0EBBA56E227}"/>
  </hyperlinks>
  <printOptions horizontalCentered="1"/>
  <pageMargins left="0.35433070866141736" right="0.35433070866141736" top="0.94488188976377963" bottom="0.94488188976377963" header="0.51181102362204722" footer="0.51181102362204722"/>
  <pageSetup paperSize="9" scale="5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6" zoomScaleNormal="31" zoomScaleSheetLayoutView="83" workbookViewId="0">
      <selection activeCell="A25" sqref="A25"/>
    </sheetView>
  </sheetViews>
  <sheetFormatPr defaultColWidth="8.19921875" defaultRowHeight="16.2"/>
  <cols>
    <col min="1" max="1" width="112.3984375" style="7" customWidth="1"/>
    <col min="2" max="16384" width="8.19921875" style="7"/>
  </cols>
  <sheetData>
    <row r="1" spans="1:2" ht="19.8">
      <c r="A1" s="8" t="s">
        <v>354</v>
      </c>
      <c r="B1" s="9" t="s">
        <v>7</v>
      </c>
    </row>
    <row r="2" spans="1:2" ht="19.8">
      <c r="A2" s="10" t="s">
        <v>8</v>
      </c>
    </row>
    <row r="3" spans="1:2" ht="19.8">
      <c r="A3" s="10" t="s">
        <v>9</v>
      </c>
    </row>
    <row r="4" spans="1:2" ht="19.8">
      <c r="A4" s="11" t="s">
        <v>10</v>
      </c>
    </row>
    <row r="5" spans="1:2" ht="19.8">
      <c r="A5" s="12" t="s">
        <v>11</v>
      </c>
    </row>
    <row r="6" spans="1:2" ht="19.8">
      <c r="A6" s="12" t="s">
        <v>238</v>
      </c>
    </row>
    <row r="7" spans="1:2" ht="19.8">
      <c r="A7" s="12" t="s">
        <v>45</v>
      </c>
    </row>
    <row r="8" spans="1:2" ht="19.8">
      <c r="A8" s="12" t="s">
        <v>33</v>
      </c>
    </row>
    <row r="9" spans="1:2" ht="19.8">
      <c r="A9" s="12" t="s">
        <v>232</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476</v>
      </c>
    </row>
    <row r="26" spans="1:1" ht="19.8">
      <c r="A26" s="13" t="s">
        <v>27</v>
      </c>
    </row>
    <row r="27" spans="1:1" ht="19.8">
      <c r="A27" s="11" t="s">
        <v>28</v>
      </c>
    </row>
    <row r="28" spans="1:1" ht="19.8">
      <c r="A28" s="13" t="s">
        <v>239</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10" zoomScaleNormal="31" zoomScaleSheetLayoutView="83" workbookViewId="0">
      <selection activeCell="A23" sqref="A23"/>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292</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228</v>
      </c>
    </row>
    <row r="17" spans="1:1" ht="19.8">
      <c r="A17" s="24" t="s">
        <v>55</v>
      </c>
    </row>
    <row r="18" spans="1:1" ht="19.8">
      <c r="A18" s="24" t="s">
        <v>56</v>
      </c>
    </row>
    <row r="19" spans="1:1" ht="19.8">
      <c r="A19" s="24" t="s">
        <v>41</v>
      </c>
    </row>
    <row r="20" spans="1:1" ht="19.8">
      <c r="A20" s="24" t="s">
        <v>234</v>
      </c>
    </row>
    <row r="21" spans="1:1" ht="19.8">
      <c r="A21" s="24" t="s">
        <v>25</v>
      </c>
    </row>
    <row r="22" spans="1:1" ht="19.8">
      <c r="A22" s="23" t="s">
        <v>26</v>
      </c>
    </row>
    <row r="23" spans="1:1" ht="39.6">
      <c r="A23" s="25" t="s">
        <v>474</v>
      </c>
    </row>
    <row r="24" spans="1:1" ht="19.8">
      <c r="A24" s="25" t="s">
        <v>52</v>
      </c>
    </row>
    <row r="25" spans="1:1" ht="19.8">
      <c r="A25" s="23" t="s">
        <v>28</v>
      </c>
    </row>
    <row r="26" spans="1:1" ht="39.6">
      <c r="A26" s="25" t="s">
        <v>235</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topLeftCell="A13" zoomScaleNormal="31" zoomScaleSheetLayoutView="83" workbookViewId="0">
      <selection activeCell="A24" sqref="A24"/>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230</v>
      </c>
    </row>
    <row r="4" spans="1:1" ht="19.8">
      <c r="A4" s="23" t="s">
        <v>10</v>
      </c>
    </row>
    <row r="5" spans="1:1" ht="19.8">
      <c r="A5" s="24" t="s">
        <v>43</v>
      </c>
    </row>
    <row r="6" spans="1:1" ht="19.8">
      <c r="A6" s="24" t="s">
        <v>44</v>
      </c>
    </row>
    <row r="7" spans="1:1" ht="19.8">
      <c r="A7" s="12" t="s">
        <v>291</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269</v>
      </c>
    </row>
    <row r="17" spans="1:1" ht="19.8">
      <c r="A17" s="24" t="s">
        <v>268</v>
      </c>
    </row>
    <row r="18" spans="1:1" ht="40.950000000000003" customHeight="1">
      <c r="A18" s="25" t="s">
        <v>341</v>
      </c>
    </row>
    <row r="19" spans="1:1" ht="19.8">
      <c r="A19" s="24" t="s">
        <v>41</v>
      </c>
    </row>
    <row r="20" spans="1:1" ht="19.8">
      <c r="A20" s="24" t="s">
        <v>233</v>
      </c>
    </row>
    <row r="21" spans="1:1" ht="19.8">
      <c r="A21" s="24" t="s">
        <v>25</v>
      </c>
    </row>
    <row r="22" spans="1:1" ht="19.8">
      <c r="A22" s="23" t="s">
        <v>26</v>
      </c>
    </row>
    <row r="23" spans="1:1" ht="39.6">
      <c r="A23" s="25" t="s">
        <v>475</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8" sqref="A28"/>
    </sheetView>
  </sheetViews>
  <sheetFormatPr defaultColWidth="8.19921875" defaultRowHeight="16.2"/>
  <cols>
    <col min="1" max="1" width="112.3984375" style="7" customWidth="1"/>
    <col min="2" max="16384" width="8.19921875" style="7"/>
  </cols>
  <sheetData>
    <row r="1" spans="1:2" ht="19.8">
      <c r="A1" s="21" t="s">
        <v>355</v>
      </c>
      <c r="B1" s="9" t="s">
        <v>7</v>
      </c>
    </row>
    <row r="2" spans="1:2" ht="19.8">
      <c r="A2" s="10" t="s">
        <v>293</v>
      </c>
    </row>
    <row r="3" spans="1:2" ht="19.8">
      <c r="A3" s="10" t="s">
        <v>296</v>
      </c>
    </row>
    <row r="4" spans="1:2" ht="19.8">
      <c r="A4" s="11" t="s">
        <v>10</v>
      </c>
    </row>
    <row r="5" spans="1:2" ht="19.8">
      <c r="A5" s="12" t="s">
        <v>11</v>
      </c>
    </row>
    <row r="6" spans="1:2" ht="19.8">
      <c r="A6" s="12" t="s">
        <v>294</v>
      </c>
    </row>
    <row r="7" spans="1:2" ht="19.8">
      <c r="A7" s="12" t="s">
        <v>32</v>
      </c>
    </row>
    <row r="8" spans="1:2" ht="19.8">
      <c r="A8" s="12" t="s">
        <v>33</v>
      </c>
    </row>
    <row r="9" spans="1:2" ht="19.8">
      <c r="A9" s="12" t="s">
        <v>353</v>
      </c>
    </row>
    <row r="10" spans="1:2" ht="19.8">
      <c r="A10" s="11" t="s">
        <v>12</v>
      </c>
    </row>
    <row r="11" spans="1:2" ht="19.8">
      <c r="A11" s="12" t="s">
        <v>13</v>
      </c>
    </row>
    <row r="12" spans="1:2" ht="19.8">
      <c r="A12" s="11" t="s">
        <v>14</v>
      </c>
    </row>
    <row r="13" spans="1:2" ht="59.4">
      <c r="A13" s="13" t="s">
        <v>297</v>
      </c>
    </row>
    <row r="14" spans="1:2" ht="19.8">
      <c r="A14" s="13" t="s">
        <v>298</v>
      </c>
    </row>
    <row r="15" spans="1:2" ht="19.8">
      <c r="A15" s="12" t="s">
        <v>17</v>
      </c>
    </row>
    <row r="16" spans="1:2" ht="39.6">
      <c r="A16" s="13" t="s">
        <v>299</v>
      </c>
    </row>
    <row r="17" spans="1:1" ht="19.8">
      <c r="A17" s="12" t="s">
        <v>300</v>
      </c>
    </row>
    <row r="18" spans="1:1" ht="19.8">
      <c r="A18" s="12" t="s">
        <v>301</v>
      </c>
    </row>
    <row r="19" spans="1:1" ht="19.8">
      <c r="A19" s="12" t="s">
        <v>340</v>
      </c>
    </row>
    <row r="20" spans="1:1" ht="19.8">
      <c r="A20" s="12" t="s">
        <v>345</v>
      </c>
    </row>
    <row r="21" spans="1:1" ht="19.8">
      <c r="A21" s="12" t="s">
        <v>346</v>
      </c>
    </row>
    <row r="22" spans="1:1" ht="19.8">
      <c r="A22" s="12" t="s">
        <v>347</v>
      </c>
    </row>
    <row r="23" spans="1:1" ht="19.8">
      <c r="A23" s="12" t="s">
        <v>25</v>
      </c>
    </row>
    <row r="24" spans="1:1" ht="19.8">
      <c r="A24" s="11" t="s">
        <v>26</v>
      </c>
    </row>
    <row r="25" spans="1:1" ht="39.6">
      <c r="A25" s="14" t="s">
        <v>477</v>
      </c>
    </row>
    <row r="26" spans="1:1" ht="19.8">
      <c r="A26" s="13" t="s">
        <v>295</v>
      </c>
    </row>
    <row r="27" spans="1:1" ht="19.8">
      <c r="A27" s="11" t="s">
        <v>28</v>
      </c>
    </row>
    <row r="28" spans="1:1" ht="19.8">
      <c r="A28" s="13" t="s">
        <v>348</v>
      </c>
    </row>
    <row r="29" spans="1:1" ht="39.6">
      <c r="A29" s="13" t="s">
        <v>349</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D2" sqref="D2"/>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357</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28677243</v>
      </c>
      <c r="F8" s="213">
        <v>190872502</v>
      </c>
      <c r="G8" s="213">
        <v>18069289</v>
      </c>
      <c r="H8" s="213">
        <v>155259878</v>
      </c>
      <c r="I8" s="213">
        <v>10607954</v>
      </c>
      <c r="J8" s="216">
        <v>35612624</v>
      </c>
    </row>
    <row r="9" spans="1:31">
      <c r="A9" s="188" t="s">
        <v>105</v>
      </c>
      <c r="B9" s="72" t="s">
        <v>105</v>
      </c>
      <c r="C9" s="72" t="s">
        <v>105</v>
      </c>
      <c r="D9" s="71" t="s">
        <v>107</v>
      </c>
      <c r="E9" s="213">
        <v>28677243</v>
      </c>
      <c r="F9" s="213">
        <v>190872502</v>
      </c>
      <c r="G9" s="213">
        <v>18069289</v>
      </c>
      <c r="H9" s="213">
        <v>155259878</v>
      </c>
      <c r="I9" s="213">
        <v>10607954</v>
      </c>
      <c r="J9" s="216">
        <v>35612624</v>
      </c>
    </row>
    <row r="10" spans="1:31">
      <c r="A10" s="188" t="s">
        <v>108</v>
      </c>
      <c r="B10" s="72" t="s">
        <v>105</v>
      </c>
      <c r="C10" s="72" t="s">
        <v>105</v>
      </c>
      <c r="D10" s="71" t="s">
        <v>109</v>
      </c>
      <c r="E10" s="213">
        <v>16311964</v>
      </c>
      <c r="F10" s="213">
        <v>123121720</v>
      </c>
      <c r="G10" s="213">
        <v>16311964</v>
      </c>
      <c r="H10" s="213">
        <v>123121720</v>
      </c>
      <c r="I10" s="213">
        <v>0</v>
      </c>
      <c r="J10" s="214">
        <v>0</v>
      </c>
    </row>
    <row r="11" spans="1:31">
      <c r="A11" s="188" t="s">
        <v>108</v>
      </c>
      <c r="B11" s="72" t="s">
        <v>112</v>
      </c>
      <c r="C11" s="72" t="s">
        <v>105</v>
      </c>
      <c r="D11" s="71" t="s">
        <v>122</v>
      </c>
      <c r="E11" s="213">
        <v>607318</v>
      </c>
      <c r="F11" s="213">
        <v>910888</v>
      </c>
      <c r="G11" s="213">
        <v>607318</v>
      </c>
      <c r="H11" s="213">
        <v>910888</v>
      </c>
      <c r="I11" s="213">
        <v>0</v>
      </c>
      <c r="J11" s="214">
        <v>0</v>
      </c>
    </row>
    <row r="12" spans="1:31">
      <c r="A12" s="188" t="s">
        <v>108</v>
      </c>
      <c r="B12" s="72" t="s">
        <v>112</v>
      </c>
      <c r="C12" s="72" t="s">
        <v>108</v>
      </c>
      <c r="D12" s="71" t="s">
        <v>358</v>
      </c>
      <c r="E12" s="213">
        <v>607318</v>
      </c>
      <c r="F12" s="213">
        <v>607318</v>
      </c>
      <c r="G12" s="213">
        <v>607318</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775515</v>
      </c>
      <c r="F14" s="213">
        <v>1618212</v>
      </c>
      <c r="G14" s="213">
        <v>775515</v>
      </c>
      <c r="H14" s="213">
        <v>1618212</v>
      </c>
      <c r="I14" s="213">
        <v>0</v>
      </c>
      <c r="J14" s="214">
        <v>0</v>
      </c>
    </row>
    <row r="15" spans="1:31">
      <c r="A15" s="188" t="s">
        <v>108</v>
      </c>
      <c r="B15" s="72" t="s">
        <v>139</v>
      </c>
      <c r="C15" s="72" t="s">
        <v>108</v>
      </c>
      <c r="D15" s="71" t="s">
        <v>111</v>
      </c>
      <c r="E15" s="213">
        <v>775515</v>
      </c>
      <c r="F15" s="213">
        <v>1618212</v>
      </c>
      <c r="G15" s="213">
        <v>775515</v>
      </c>
      <c r="H15" s="213">
        <v>1618212</v>
      </c>
      <c r="I15" s="213">
        <v>0</v>
      </c>
      <c r="J15" s="214">
        <v>0</v>
      </c>
    </row>
    <row r="16" spans="1:31">
      <c r="A16" s="188" t="s">
        <v>108</v>
      </c>
      <c r="B16" s="72" t="s">
        <v>270</v>
      </c>
      <c r="C16" s="72" t="s">
        <v>105</v>
      </c>
      <c r="D16" s="71" t="s">
        <v>113</v>
      </c>
      <c r="E16" s="213">
        <v>28909</v>
      </c>
      <c r="F16" s="213">
        <v>5384843</v>
      </c>
      <c r="G16" s="213">
        <v>28909</v>
      </c>
      <c r="H16" s="213">
        <v>5384843</v>
      </c>
      <c r="I16" s="213">
        <v>0</v>
      </c>
      <c r="J16" s="214">
        <v>0</v>
      </c>
    </row>
    <row r="17" spans="1:10">
      <c r="A17" s="188" t="s">
        <v>108</v>
      </c>
      <c r="B17" s="72" t="s">
        <v>270</v>
      </c>
      <c r="C17" s="72" t="s">
        <v>108</v>
      </c>
      <c r="D17" s="71" t="s">
        <v>114</v>
      </c>
      <c r="E17" s="213">
        <v>28909</v>
      </c>
      <c r="F17" s="213">
        <v>5384843</v>
      </c>
      <c r="G17" s="213">
        <v>28909</v>
      </c>
      <c r="H17" s="213">
        <v>5384843</v>
      </c>
      <c r="I17" s="213">
        <v>0</v>
      </c>
      <c r="J17" s="214">
        <v>0</v>
      </c>
    </row>
    <row r="18" spans="1:10">
      <c r="A18" s="188" t="s">
        <v>108</v>
      </c>
      <c r="B18" s="72" t="s">
        <v>141</v>
      </c>
      <c r="C18" s="72" t="s">
        <v>105</v>
      </c>
      <c r="D18" s="71" t="s">
        <v>116</v>
      </c>
      <c r="E18" s="213">
        <v>59477</v>
      </c>
      <c r="F18" s="213">
        <v>920675</v>
      </c>
      <c r="G18" s="213">
        <v>59477</v>
      </c>
      <c r="H18" s="213">
        <v>920675</v>
      </c>
      <c r="I18" s="213">
        <v>0</v>
      </c>
      <c r="J18" s="214">
        <v>0</v>
      </c>
    </row>
    <row r="19" spans="1:10">
      <c r="A19" s="188" t="s">
        <v>108</v>
      </c>
      <c r="B19" s="72" t="s">
        <v>141</v>
      </c>
      <c r="C19" s="72" t="s">
        <v>108</v>
      </c>
      <c r="D19" s="71" t="s">
        <v>117</v>
      </c>
      <c r="E19" s="213">
        <v>59477</v>
      </c>
      <c r="F19" s="213">
        <v>920675</v>
      </c>
      <c r="G19" s="213">
        <v>59477</v>
      </c>
      <c r="H19" s="213">
        <v>920675</v>
      </c>
      <c r="I19" s="213">
        <v>0</v>
      </c>
      <c r="J19" s="214">
        <v>0</v>
      </c>
    </row>
    <row r="20" spans="1:10">
      <c r="A20" s="188" t="s">
        <v>108</v>
      </c>
      <c r="B20" s="72" t="s">
        <v>271</v>
      </c>
      <c r="C20" s="72" t="s">
        <v>105</v>
      </c>
      <c r="D20" s="71" t="s">
        <v>119</v>
      </c>
      <c r="E20" s="213">
        <v>15745</v>
      </c>
      <c r="F20" s="213">
        <v>262689</v>
      </c>
      <c r="G20" s="213">
        <v>15745</v>
      </c>
      <c r="H20" s="213">
        <v>262689</v>
      </c>
      <c r="I20" s="213">
        <v>0</v>
      </c>
      <c r="J20" s="214">
        <v>0</v>
      </c>
    </row>
    <row r="21" spans="1:10">
      <c r="A21" s="188" t="s">
        <v>108</v>
      </c>
      <c r="B21" s="72" t="s">
        <v>271</v>
      </c>
      <c r="C21" s="72" t="s">
        <v>108</v>
      </c>
      <c r="D21" s="71" t="s">
        <v>120</v>
      </c>
      <c r="E21" s="213">
        <v>15745</v>
      </c>
      <c r="F21" s="213">
        <v>262689</v>
      </c>
      <c r="G21" s="213">
        <v>15745</v>
      </c>
      <c r="H21" s="213">
        <v>262689</v>
      </c>
      <c r="I21" s="213">
        <v>0</v>
      </c>
      <c r="J21" s="214">
        <v>0</v>
      </c>
    </row>
    <row r="22" spans="1:10">
      <c r="A22" s="188" t="s">
        <v>108</v>
      </c>
      <c r="B22" s="72" t="s">
        <v>272</v>
      </c>
      <c r="C22" s="72" t="s">
        <v>105</v>
      </c>
      <c r="D22" s="71" t="s">
        <v>125</v>
      </c>
      <c r="E22" s="213">
        <v>14825000</v>
      </c>
      <c r="F22" s="213">
        <v>114024413</v>
      </c>
      <c r="G22" s="213">
        <v>14825000</v>
      </c>
      <c r="H22" s="213">
        <v>114024413</v>
      </c>
      <c r="I22" s="213">
        <v>0</v>
      </c>
      <c r="J22" s="214">
        <v>0</v>
      </c>
    </row>
    <row r="23" spans="1:10">
      <c r="A23" s="188" t="s">
        <v>108</v>
      </c>
      <c r="B23" s="72" t="s">
        <v>272</v>
      </c>
      <c r="C23" s="72" t="s">
        <v>108</v>
      </c>
      <c r="D23" s="71" t="s">
        <v>126</v>
      </c>
      <c r="E23" s="213">
        <v>14825000</v>
      </c>
      <c r="F23" s="213">
        <v>114024413</v>
      </c>
      <c r="G23" s="213">
        <v>14825000</v>
      </c>
      <c r="H23" s="213">
        <v>114024413</v>
      </c>
      <c r="I23" s="213">
        <v>0</v>
      </c>
      <c r="J23" s="214">
        <v>0</v>
      </c>
    </row>
    <row r="24" spans="1:10">
      <c r="A24" s="188" t="s">
        <v>115</v>
      </c>
      <c r="B24" s="72" t="s">
        <v>105</v>
      </c>
      <c r="C24" s="72" t="s">
        <v>105</v>
      </c>
      <c r="D24" s="71" t="s">
        <v>128</v>
      </c>
      <c r="E24" s="213">
        <v>0</v>
      </c>
      <c r="F24" s="213">
        <v>223216</v>
      </c>
      <c r="G24" s="213">
        <v>0</v>
      </c>
      <c r="H24" s="213">
        <v>223216</v>
      </c>
      <c r="I24" s="213">
        <v>0</v>
      </c>
      <c r="J24" s="214">
        <v>0</v>
      </c>
    </row>
    <row r="25" spans="1:10">
      <c r="A25" s="188" t="s">
        <v>115</v>
      </c>
      <c r="B25" s="72" t="s">
        <v>112</v>
      </c>
      <c r="C25" s="72" t="s">
        <v>105</v>
      </c>
      <c r="D25" s="71" t="s">
        <v>129</v>
      </c>
      <c r="E25" s="213">
        <v>0</v>
      </c>
      <c r="F25" s="213">
        <v>24000</v>
      </c>
      <c r="G25" s="213">
        <v>0</v>
      </c>
      <c r="H25" s="213">
        <v>24000</v>
      </c>
      <c r="I25" s="213">
        <v>0</v>
      </c>
      <c r="J25" s="214">
        <v>0</v>
      </c>
    </row>
    <row r="26" spans="1:10">
      <c r="A26" s="188" t="s">
        <v>115</v>
      </c>
      <c r="B26" s="72" t="s">
        <v>112</v>
      </c>
      <c r="C26" s="72" t="s">
        <v>108</v>
      </c>
      <c r="D26" s="71" t="s">
        <v>130</v>
      </c>
      <c r="E26" s="213">
        <v>0</v>
      </c>
      <c r="F26" s="213">
        <v>24000</v>
      </c>
      <c r="G26" s="213">
        <v>0</v>
      </c>
      <c r="H26" s="213">
        <v>24000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278353</v>
      </c>
      <c r="F29" s="213">
        <v>6128941</v>
      </c>
      <c r="G29" s="213">
        <v>278353</v>
      </c>
      <c r="H29" s="213">
        <v>6128941</v>
      </c>
      <c r="I29" s="213">
        <v>0</v>
      </c>
      <c r="J29" s="214">
        <v>0</v>
      </c>
    </row>
    <row r="30" spans="1:10">
      <c r="A30" s="188" t="s">
        <v>148</v>
      </c>
      <c r="B30" s="72" t="s">
        <v>108</v>
      </c>
      <c r="C30" s="72" t="s">
        <v>105</v>
      </c>
      <c r="D30" s="71" t="s">
        <v>134</v>
      </c>
      <c r="E30" s="213">
        <v>12590</v>
      </c>
      <c r="F30" s="213">
        <v>706184</v>
      </c>
      <c r="G30" s="213">
        <v>12590</v>
      </c>
      <c r="H30" s="213">
        <v>706184</v>
      </c>
      <c r="I30" s="213">
        <v>0</v>
      </c>
      <c r="J30" s="214">
        <v>0</v>
      </c>
    </row>
    <row r="31" spans="1:10">
      <c r="A31" s="188" t="s">
        <v>148</v>
      </c>
      <c r="B31" s="72" t="s">
        <v>108</v>
      </c>
      <c r="C31" s="72" t="s">
        <v>108</v>
      </c>
      <c r="D31" s="71" t="s">
        <v>135</v>
      </c>
      <c r="E31" s="213">
        <v>5580</v>
      </c>
      <c r="F31" s="213">
        <v>553174</v>
      </c>
      <c r="G31" s="213">
        <v>5580</v>
      </c>
      <c r="H31" s="213">
        <v>553174</v>
      </c>
      <c r="I31" s="213">
        <v>0</v>
      </c>
      <c r="J31" s="214">
        <v>0</v>
      </c>
    </row>
    <row r="32" spans="1:10">
      <c r="A32" s="188" t="s">
        <v>148</v>
      </c>
      <c r="B32" s="72" t="s">
        <v>108</v>
      </c>
      <c r="C32" s="72" t="s">
        <v>112</v>
      </c>
      <c r="D32" s="71" t="s">
        <v>136</v>
      </c>
      <c r="E32" s="213">
        <v>7010</v>
      </c>
      <c r="F32" s="213">
        <v>153010</v>
      </c>
      <c r="G32" s="213">
        <v>7010</v>
      </c>
      <c r="H32" s="213">
        <v>153010</v>
      </c>
      <c r="I32" s="213">
        <v>0</v>
      </c>
      <c r="J32" s="214">
        <v>0</v>
      </c>
    </row>
    <row r="33" spans="1:10">
      <c r="A33" s="188" t="s">
        <v>148</v>
      </c>
      <c r="B33" s="72" t="s">
        <v>127</v>
      </c>
      <c r="C33" s="72" t="s">
        <v>105</v>
      </c>
      <c r="D33" s="71" t="s">
        <v>137</v>
      </c>
      <c r="E33" s="213">
        <v>265763</v>
      </c>
      <c r="F33" s="213">
        <v>5422757</v>
      </c>
      <c r="G33" s="213">
        <v>265763</v>
      </c>
      <c r="H33" s="213">
        <v>5422757</v>
      </c>
      <c r="I33" s="213">
        <v>0</v>
      </c>
      <c r="J33" s="214">
        <v>0</v>
      </c>
    </row>
    <row r="34" spans="1:10">
      <c r="A34" s="188" t="s">
        <v>148</v>
      </c>
      <c r="B34" s="72" t="s">
        <v>127</v>
      </c>
      <c r="C34" s="72" t="s">
        <v>127</v>
      </c>
      <c r="D34" s="71" t="s">
        <v>138</v>
      </c>
      <c r="E34" s="213">
        <v>583</v>
      </c>
      <c r="F34" s="213">
        <v>27668</v>
      </c>
      <c r="G34" s="213">
        <v>583</v>
      </c>
      <c r="H34" s="213">
        <v>27668</v>
      </c>
      <c r="I34" s="213">
        <v>0</v>
      </c>
      <c r="J34" s="214">
        <v>0</v>
      </c>
    </row>
    <row r="35" spans="1:10">
      <c r="A35" s="188" t="s">
        <v>148</v>
      </c>
      <c r="B35" s="72" t="s">
        <v>127</v>
      </c>
      <c r="C35" s="72" t="s">
        <v>118</v>
      </c>
      <c r="D35" s="71" t="s">
        <v>140</v>
      </c>
      <c r="E35" s="213">
        <v>164000</v>
      </c>
      <c r="F35" s="213">
        <v>3585200</v>
      </c>
      <c r="G35" s="213">
        <v>164000</v>
      </c>
      <c r="H35" s="213">
        <v>3585200</v>
      </c>
      <c r="I35" s="213">
        <v>0</v>
      </c>
      <c r="J35" s="214">
        <v>0</v>
      </c>
    </row>
    <row r="36" spans="1:10">
      <c r="A36" s="188" t="s">
        <v>148</v>
      </c>
      <c r="B36" s="72" t="s">
        <v>127</v>
      </c>
      <c r="C36" s="72" t="s">
        <v>151</v>
      </c>
      <c r="D36" s="71" t="s">
        <v>142</v>
      </c>
      <c r="E36" s="213">
        <v>101180</v>
      </c>
      <c r="F36" s="213">
        <v>1809889</v>
      </c>
      <c r="G36" s="213">
        <v>101180</v>
      </c>
      <c r="H36" s="213">
        <v>1809889</v>
      </c>
      <c r="I36" s="213">
        <v>0</v>
      </c>
      <c r="J36" s="214">
        <v>0</v>
      </c>
    </row>
    <row r="37" spans="1:10">
      <c r="A37" s="188" t="s">
        <v>121</v>
      </c>
      <c r="B37" s="72" t="s">
        <v>105</v>
      </c>
      <c r="C37" s="72" t="s">
        <v>105</v>
      </c>
      <c r="D37" s="71" t="s">
        <v>143</v>
      </c>
      <c r="E37" s="213">
        <v>219093</v>
      </c>
      <c r="F37" s="213">
        <v>934175</v>
      </c>
      <c r="G37" s="213">
        <v>219093</v>
      </c>
      <c r="H37" s="213">
        <v>934175</v>
      </c>
      <c r="I37" s="213">
        <v>0</v>
      </c>
      <c r="J37" s="214">
        <v>0</v>
      </c>
    </row>
    <row r="38" spans="1:10">
      <c r="A38" s="188" t="s">
        <v>121</v>
      </c>
      <c r="B38" s="72" t="s">
        <v>108</v>
      </c>
      <c r="C38" s="72" t="s">
        <v>105</v>
      </c>
      <c r="D38" s="71" t="s">
        <v>144</v>
      </c>
      <c r="E38" s="213">
        <v>219093</v>
      </c>
      <c r="F38" s="213">
        <v>858268</v>
      </c>
      <c r="G38" s="213">
        <v>219093</v>
      </c>
      <c r="H38" s="213">
        <v>858268</v>
      </c>
      <c r="I38" s="213">
        <v>0</v>
      </c>
      <c r="J38" s="214">
        <v>0</v>
      </c>
    </row>
    <row r="39" spans="1:10">
      <c r="A39" s="188" t="s">
        <v>121</v>
      </c>
      <c r="B39" s="72" t="s">
        <v>108</v>
      </c>
      <c r="C39" s="72" t="s">
        <v>108</v>
      </c>
      <c r="D39" s="71" t="s">
        <v>145</v>
      </c>
      <c r="E39" s="213">
        <v>12498</v>
      </c>
      <c r="F39" s="213">
        <v>158809</v>
      </c>
      <c r="G39" s="213">
        <v>12498</v>
      </c>
      <c r="H39" s="213">
        <v>158809</v>
      </c>
      <c r="I39" s="213">
        <v>0</v>
      </c>
      <c r="J39" s="214">
        <v>0</v>
      </c>
    </row>
    <row r="40" spans="1:10">
      <c r="A40" s="188" t="s">
        <v>121</v>
      </c>
      <c r="B40" s="72" t="s">
        <v>108</v>
      </c>
      <c r="C40" s="72" t="s">
        <v>112</v>
      </c>
      <c r="D40" s="71" t="s">
        <v>147</v>
      </c>
      <c r="E40" s="213">
        <v>47595</v>
      </c>
      <c r="F40" s="213">
        <v>111011</v>
      </c>
      <c r="G40" s="213">
        <v>47595</v>
      </c>
      <c r="H40" s="213">
        <v>111011</v>
      </c>
      <c r="I40" s="213">
        <v>0</v>
      </c>
      <c r="J40" s="214">
        <v>0</v>
      </c>
    </row>
    <row r="41" spans="1:10">
      <c r="A41" s="188" t="s">
        <v>121</v>
      </c>
      <c r="B41" s="72" t="s">
        <v>108</v>
      </c>
      <c r="C41" s="72" t="s">
        <v>127</v>
      </c>
      <c r="D41" s="71" t="s">
        <v>146</v>
      </c>
      <c r="E41" s="213">
        <v>159000</v>
      </c>
      <c r="F41" s="213">
        <v>588448</v>
      </c>
      <c r="G41" s="213">
        <v>159000</v>
      </c>
      <c r="H41" s="213">
        <v>588448</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11704356</v>
      </c>
      <c r="F44" s="213">
        <v>57203565</v>
      </c>
      <c r="G44" s="213">
        <v>1096402</v>
      </c>
      <c r="H44" s="213">
        <v>21590941</v>
      </c>
      <c r="I44" s="213">
        <v>10607954</v>
      </c>
      <c r="J44" s="216">
        <v>35612624</v>
      </c>
    </row>
    <row r="45" spans="1:10">
      <c r="A45" s="188" t="s">
        <v>124</v>
      </c>
      <c r="B45" s="72" t="s">
        <v>108</v>
      </c>
      <c r="C45" s="72" t="s">
        <v>105</v>
      </c>
      <c r="D45" s="71" t="s">
        <v>153</v>
      </c>
      <c r="E45" s="213">
        <v>11704356</v>
      </c>
      <c r="F45" s="213">
        <v>57203565</v>
      </c>
      <c r="G45" s="213">
        <v>1096402</v>
      </c>
      <c r="H45" s="213">
        <v>21590941</v>
      </c>
      <c r="I45" s="213">
        <v>10607954</v>
      </c>
      <c r="J45" s="216">
        <v>35612624</v>
      </c>
    </row>
    <row r="46" spans="1:10">
      <c r="A46" s="188" t="s">
        <v>124</v>
      </c>
      <c r="B46" s="72" t="s">
        <v>108</v>
      </c>
      <c r="C46" s="72" t="s">
        <v>108</v>
      </c>
      <c r="D46" s="71" t="s">
        <v>154</v>
      </c>
      <c r="E46" s="213">
        <v>796402</v>
      </c>
      <c r="F46" s="213">
        <v>3585924</v>
      </c>
      <c r="G46" s="213">
        <v>796402</v>
      </c>
      <c r="H46" s="213">
        <v>3585924</v>
      </c>
      <c r="I46" s="213">
        <v>0</v>
      </c>
      <c r="J46" s="216">
        <v>0</v>
      </c>
    </row>
    <row r="47" spans="1:10">
      <c r="A47" s="188" t="s">
        <v>124</v>
      </c>
      <c r="B47" s="72" t="s">
        <v>108</v>
      </c>
      <c r="C47" s="72" t="s">
        <v>112</v>
      </c>
      <c r="D47" s="71" t="s">
        <v>155</v>
      </c>
      <c r="E47" s="213">
        <v>10907954</v>
      </c>
      <c r="F47" s="213">
        <v>53617641</v>
      </c>
      <c r="G47" s="213">
        <v>300000</v>
      </c>
      <c r="H47" s="213">
        <v>18005017</v>
      </c>
      <c r="I47" s="213">
        <v>10607954</v>
      </c>
      <c r="J47" s="216">
        <v>35612624</v>
      </c>
    </row>
    <row r="48" spans="1:10">
      <c r="A48" s="188" t="s">
        <v>273</v>
      </c>
      <c r="B48" s="72" t="s">
        <v>105</v>
      </c>
      <c r="C48" s="72" t="s">
        <v>105</v>
      </c>
      <c r="D48" s="71" t="s">
        <v>156</v>
      </c>
      <c r="E48" s="213">
        <v>163477</v>
      </c>
      <c r="F48" s="213">
        <v>3260885</v>
      </c>
      <c r="G48" s="213">
        <v>163477</v>
      </c>
      <c r="H48" s="213">
        <v>3260885</v>
      </c>
      <c r="I48" s="213">
        <v>0</v>
      </c>
      <c r="J48" s="214">
        <v>0</v>
      </c>
    </row>
    <row r="49" spans="1:31">
      <c r="A49" s="188" t="s">
        <v>273</v>
      </c>
      <c r="B49" s="72" t="s">
        <v>108</v>
      </c>
      <c r="C49" s="72" t="s">
        <v>105</v>
      </c>
      <c r="D49" s="71" t="s">
        <v>157</v>
      </c>
      <c r="E49" s="213">
        <v>5250</v>
      </c>
      <c r="F49" s="213">
        <v>1015965</v>
      </c>
      <c r="G49" s="213">
        <v>5250</v>
      </c>
      <c r="H49" s="213">
        <v>1015965</v>
      </c>
      <c r="I49" s="213">
        <v>0</v>
      </c>
      <c r="J49" s="214">
        <v>0</v>
      </c>
    </row>
    <row r="50" spans="1:31">
      <c r="A50" s="188" t="s">
        <v>273</v>
      </c>
      <c r="B50" s="72" t="s">
        <v>108</v>
      </c>
      <c r="C50" s="72" t="s">
        <v>108</v>
      </c>
      <c r="D50" s="71" t="s">
        <v>158</v>
      </c>
      <c r="E50" s="213">
        <v>5250</v>
      </c>
      <c r="F50" s="213">
        <v>1015965</v>
      </c>
      <c r="G50" s="213">
        <v>5250</v>
      </c>
      <c r="H50" s="213">
        <v>1015965</v>
      </c>
      <c r="I50" s="213">
        <v>0</v>
      </c>
      <c r="J50" s="214">
        <v>0</v>
      </c>
    </row>
    <row r="51" spans="1:31">
      <c r="A51" s="188" t="s">
        <v>273</v>
      </c>
      <c r="B51" s="72" t="s">
        <v>112</v>
      </c>
      <c r="C51" s="72" t="s">
        <v>105</v>
      </c>
      <c r="D51" s="71" t="s">
        <v>159</v>
      </c>
      <c r="E51" s="213">
        <v>158227</v>
      </c>
      <c r="F51" s="213">
        <v>2244920</v>
      </c>
      <c r="G51" s="213">
        <v>158227</v>
      </c>
      <c r="H51" s="213">
        <v>2244920</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31728</v>
      </c>
      <c r="F53" s="213">
        <v>759651</v>
      </c>
      <c r="G53" s="213">
        <v>31728</v>
      </c>
      <c r="H53" s="213">
        <v>759651</v>
      </c>
      <c r="I53" s="213">
        <v>0</v>
      </c>
      <c r="J53" s="214">
        <v>0</v>
      </c>
    </row>
    <row r="54" spans="1:31">
      <c r="A54" s="188" t="s">
        <v>273</v>
      </c>
      <c r="B54" s="72" t="s">
        <v>112</v>
      </c>
      <c r="C54" s="72" t="s">
        <v>162</v>
      </c>
      <c r="D54" s="71" t="s">
        <v>163</v>
      </c>
      <c r="E54" s="213">
        <v>126499</v>
      </c>
      <c r="F54" s="213">
        <v>1244197</v>
      </c>
      <c r="G54" s="213">
        <v>126499</v>
      </c>
      <c r="H54" s="213">
        <v>1244197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28677243</v>
      </c>
      <c r="F57" s="213">
        <v>190872502</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4" t="s">
        <v>91</v>
      </c>
      <c r="B59" s="244"/>
      <c r="C59" s="244"/>
      <c r="D59" s="78"/>
      <c r="E59" s="78"/>
      <c r="F59" s="78"/>
      <c r="G59" s="78"/>
      <c r="H59" s="217" t="s">
        <v>351</v>
      </c>
      <c r="I59" s="245" t="s">
        <v>472</v>
      </c>
      <c r="J59" s="245"/>
      <c r="K59" s="79"/>
      <c r="AE59" s="79" t="s">
        <v>7</v>
      </c>
    </row>
    <row r="60" spans="1:31" s="80" customFormat="1" ht="15.6">
      <c r="A60" s="244" t="s">
        <v>92</v>
      </c>
      <c r="B60" s="244"/>
      <c r="C60" s="244"/>
      <c r="D60" s="205" t="s">
        <v>93</v>
      </c>
      <c r="E60" s="205"/>
      <c r="F60" s="205"/>
      <c r="G60" s="205"/>
      <c r="H60" s="217" t="s">
        <v>471</v>
      </c>
      <c r="I60" s="246" t="s">
        <v>473</v>
      </c>
      <c r="J60" s="247"/>
      <c r="K60" s="79"/>
    </row>
    <row r="61" spans="1:31">
      <c r="A61" s="248" t="s">
        <v>94</v>
      </c>
      <c r="B61" s="248"/>
      <c r="C61" s="248"/>
      <c r="D61" s="248"/>
      <c r="E61" s="248"/>
      <c r="F61" s="248"/>
      <c r="G61" s="248"/>
      <c r="H61" s="248"/>
      <c r="I61" s="248"/>
      <c r="J61" s="248"/>
    </row>
    <row r="62" spans="1:31">
      <c r="A62" s="248" t="s">
        <v>229</v>
      </c>
      <c r="B62" s="248"/>
      <c r="C62" s="248"/>
      <c r="D62" s="248"/>
      <c r="E62" s="248"/>
      <c r="F62" s="248"/>
      <c r="G62" s="248"/>
      <c r="H62" s="248"/>
      <c r="I62" s="248"/>
      <c r="J62" s="248"/>
    </row>
    <row r="63" spans="1:31">
      <c r="A63" s="249" t="s">
        <v>357</v>
      </c>
      <c r="B63" s="249"/>
      <c r="C63" s="249"/>
      <c r="D63" s="249"/>
      <c r="E63" s="249"/>
      <c r="F63" s="249"/>
      <c r="G63" s="249"/>
      <c r="H63" s="249"/>
      <c r="I63" s="249"/>
      <c r="J63" s="249"/>
    </row>
    <row r="64" spans="1:31" ht="16.2" customHeight="1">
      <c r="A64" s="250" t="s">
        <v>95</v>
      </c>
      <c r="B64" s="250"/>
      <c r="C64" s="250"/>
      <c r="D64" s="251"/>
      <c r="E64" s="252" t="s">
        <v>96</v>
      </c>
      <c r="F64" s="253"/>
      <c r="G64" s="252" t="s">
        <v>166</v>
      </c>
      <c r="H64" s="253"/>
      <c r="I64" s="252" t="s">
        <v>167</v>
      </c>
      <c r="J64" s="254"/>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19043277</v>
      </c>
      <c r="F66" s="213">
        <v>203582356</v>
      </c>
      <c r="G66" s="213">
        <v>7828343</v>
      </c>
      <c r="H66" s="213">
        <v>109228310</v>
      </c>
      <c r="I66" s="213">
        <v>11214934</v>
      </c>
      <c r="J66" s="214">
        <v>94354046</v>
      </c>
    </row>
    <row r="67" spans="1:10">
      <c r="A67" s="188" t="s">
        <v>105</v>
      </c>
      <c r="B67" s="72" t="s">
        <v>105</v>
      </c>
      <c r="C67" s="72" t="s">
        <v>105</v>
      </c>
      <c r="D67" s="71" t="s">
        <v>107</v>
      </c>
      <c r="E67" s="213">
        <v>7489174</v>
      </c>
      <c r="F67" s="213">
        <v>96260565</v>
      </c>
      <c r="G67" s="213">
        <v>7393119</v>
      </c>
      <c r="H67" s="213">
        <v>93613063</v>
      </c>
      <c r="I67" s="213">
        <v>96055</v>
      </c>
      <c r="J67" s="214">
        <v>2647502</v>
      </c>
    </row>
    <row r="68" spans="1:10">
      <c r="A68" s="188" t="s">
        <v>108</v>
      </c>
      <c r="B68" s="72" t="s">
        <v>105</v>
      </c>
      <c r="C68" s="72" t="s">
        <v>105</v>
      </c>
      <c r="D68" s="71" t="s">
        <v>168</v>
      </c>
      <c r="E68" s="213">
        <v>4028459</v>
      </c>
      <c r="F68" s="213">
        <v>49404832</v>
      </c>
      <c r="G68" s="213">
        <v>3936459</v>
      </c>
      <c r="H68" s="213">
        <v>48757330</v>
      </c>
      <c r="I68" s="213">
        <v>92000</v>
      </c>
      <c r="J68" s="214">
        <v>647502</v>
      </c>
    </row>
    <row r="69" spans="1:10">
      <c r="A69" s="188" t="s">
        <v>108</v>
      </c>
      <c r="B69" s="72" t="s">
        <v>169</v>
      </c>
      <c r="C69" s="72" t="s">
        <v>105</v>
      </c>
      <c r="D69" s="71" t="s">
        <v>170</v>
      </c>
      <c r="E69" s="213">
        <v>960049</v>
      </c>
      <c r="F69" s="213">
        <v>11956679</v>
      </c>
      <c r="G69" s="213">
        <v>960049</v>
      </c>
      <c r="H69" s="213">
        <v>11956679</v>
      </c>
      <c r="I69" s="213">
        <v>0</v>
      </c>
      <c r="J69" s="214">
        <v>0</v>
      </c>
    </row>
    <row r="70" spans="1:10">
      <c r="A70" s="188" t="s">
        <v>108</v>
      </c>
      <c r="B70" s="72" t="s">
        <v>169</v>
      </c>
      <c r="C70" s="72" t="s">
        <v>108</v>
      </c>
      <c r="D70" s="71" t="s">
        <v>171</v>
      </c>
      <c r="E70" s="213">
        <v>827672</v>
      </c>
      <c r="F70" s="213">
        <v>9586563</v>
      </c>
      <c r="G70" s="213">
        <v>827672</v>
      </c>
      <c r="H70" s="213">
        <v>9586563</v>
      </c>
      <c r="I70" s="213">
        <v>0</v>
      </c>
      <c r="J70" s="214">
        <v>0</v>
      </c>
    </row>
    <row r="71" spans="1:10">
      <c r="A71" s="188" t="s">
        <v>108</v>
      </c>
      <c r="B71" s="72" t="s">
        <v>169</v>
      </c>
      <c r="C71" s="72" t="s">
        <v>112</v>
      </c>
      <c r="D71" s="71" t="s">
        <v>172</v>
      </c>
      <c r="E71" s="213">
        <v>50682</v>
      </c>
      <c r="F71" s="213">
        <v>472425</v>
      </c>
      <c r="G71" s="213">
        <v>50682</v>
      </c>
      <c r="H71" s="213">
        <v>472425</v>
      </c>
      <c r="I71" s="213">
        <v>0</v>
      </c>
      <c r="J71" s="214">
        <v>0</v>
      </c>
    </row>
    <row r="72" spans="1:10">
      <c r="A72" s="188" t="s">
        <v>108</v>
      </c>
      <c r="B72" s="72" t="s">
        <v>169</v>
      </c>
      <c r="C72" s="72" t="s">
        <v>127</v>
      </c>
      <c r="D72" s="71" t="s">
        <v>173</v>
      </c>
      <c r="E72" s="213">
        <v>250</v>
      </c>
      <c r="F72" s="213">
        <v>262865</v>
      </c>
      <c r="G72" s="213">
        <v>250</v>
      </c>
      <c r="H72" s="213">
        <v>262865</v>
      </c>
      <c r="I72" s="213">
        <v>0</v>
      </c>
      <c r="J72" s="214">
        <v>0</v>
      </c>
    </row>
    <row r="73" spans="1:10">
      <c r="A73" s="188" t="s">
        <v>108</v>
      </c>
      <c r="B73" s="72" t="s">
        <v>169</v>
      </c>
      <c r="C73" s="72" t="s">
        <v>148</v>
      </c>
      <c r="D73" s="71" t="s">
        <v>174</v>
      </c>
      <c r="E73" s="213">
        <v>81445</v>
      </c>
      <c r="F73" s="213">
        <v>1634826</v>
      </c>
      <c r="G73" s="213">
        <v>81445</v>
      </c>
      <c r="H73" s="213">
        <v>1634826</v>
      </c>
      <c r="I73" s="213">
        <v>0</v>
      </c>
      <c r="J73" s="214">
        <v>0</v>
      </c>
    </row>
    <row r="74" spans="1:10">
      <c r="A74" s="188" t="s">
        <v>108</v>
      </c>
      <c r="B74" s="72" t="s">
        <v>175</v>
      </c>
      <c r="C74" s="72" t="s">
        <v>105</v>
      </c>
      <c r="D74" s="71" t="s">
        <v>184</v>
      </c>
      <c r="E74" s="213">
        <v>1002000</v>
      </c>
      <c r="F74" s="213">
        <v>17209000</v>
      </c>
      <c r="G74" s="213">
        <v>1002000</v>
      </c>
      <c r="H74" s="213">
        <v>17209000</v>
      </c>
      <c r="I74" s="213">
        <v>0</v>
      </c>
      <c r="J74" s="214">
        <v>0</v>
      </c>
    </row>
    <row r="75" spans="1:10">
      <c r="A75" s="188" t="s">
        <v>108</v>
      </c>
      <c r="B75" s="72" t="s">
        <v>175</v>
      </c>
      <c r="C75" s="72" t="s">
        <v>108</v>
      </c>
      <c r="D75" s="71" t="s">
        <v>171</v>
      </c>
      <c r="E75" s="213">
        <v>475000</v>
      </c>
      <c r="F75" s="213">
        <v>8736000</v>
      </c>
      <c r="G75" s="213">
        <v>475000</v>
      </c>
      <c r="H75" s="213">
        <v>8736000</v>
      </c>
      <c r="I75" s="213">
        <v>0</v>
      </c>
      <c r="J75" s="214">
        <v>0</v>
      </c>
    </row>
    <row r="76" spans="1:10">
      <c r="A76" s="188" t="s">
        <v>108</v>
      </c>
      <c r="B76" s="72" t="s">
        <v>175</v>
      </c>
      <c r="C76" s="72" t="s">
        <v>112</v>
      </c>
      <c r="D76" s="71" t="s">
        <v>185</v>
      </c>
      <c r="E76" s="213">
        <v>527000</v>
      </c>
      <c r="F76" s="213">
        <v>8473000</v>
      </c>
      <c r="G76" s="213">
        <v>527000</v>
      </c>
      <c r="H76" s="213">
        <v>8473000</v>
      </c>
      <c r="I76" s="213">
        <v>0</v>
      </c>
      <c r="J76" s="214">
        <v>0</v>
      </c>
    </row>
    <row r="77" spans="1:10">
      <c r="A77" s="188" t="s">
        <v>108</v>
      </c>
      <c r="B77" s="72" t="s">
        <v>275</v>
      </c>
      <c r="C77" s="72" t="s">
        <v>105</v>
      </c>
      <c r="D77" s="71" t="s">
        <v>176</v>
      </c>
      <c r="E77" s="213">
        <v>1829355</v>
      </c>
      <c r="F77" s="213">
        <v>17070167</v>
      </c>
      <c r="G77" s="213">
        <v>1737355</v>
      </c>
      <c r="H77" s="213">
        <v>16422665</v>
      </c>
      <c r="I77" s="213">
        <v>92000</v>
      </c>
      <c r="J77" s="214">
        <v>647502</v>
      </c>
    </row>
    <row r="78" spans="1:10">
      <c r="A78" s="188" t="s">
        <v>108</v>
      </c>
      <c r="B78" s="72" t="s">
        <v>275</v>
      </c>
      <c r="C78" s="72" t="s">
        <v>112</v>
      </c>
      <c r="D78" s="71" t="s">
        <v>177</v>
      </c>
      <c r="E78" s="213">
        <v>1111616</v>
      </c>
      <c r="F78" s="213">
        <v>13492283</v>
      </c>
      <c r="G78" s="213">
        <v>1019616</v>
      </c>
      <c r="H78" s="213">
        <v>12844781</v>
      </c>
      <c r="I78" s="213">
        <v>92000</v>
      </c>
      <c r="J78" s="214">
        <v>647502</v>
      </c>
    </row>
    <row r="79" spans="1:10">
      <c r="A79" s="188" t="s">
        <v>108</v>
      </c>
      <c r="B79" s="72" t="s">
        <v>275</v>
      </c>
      <c r="C79" s="72" t="s">
        <v>127</v>
      </c>
      <c r="D79" s="71" t="s">
        <v>178</v>
      </c>
      <c r="E79" s="213">
        <v>333</v>
      </c>
      <c r="F79" s="213">
        <v>30543</v>
      </c>
      <c r="G79" s="213">
        <v>333</v>
      </c>
      <c r="H79" s="213">
        <v>30543</v>
      </c>
      <c r="I79" s="213">
        <v>0</v>
      </c>
      <c r="J79" s="214">
        <v>0</v>
      </c>
    </row>
    <row r="80" spans="1:10">
      <c r="A80" s="188" t="s">
        <v>108</v>
      </c>
      <c r="B80" s="72" t="s">
        <v>275</v>
      </c>
      <c r="C80" s="72" t="s">
        <v>115</v>
      </c>
      <c r="D80" s="71" t="s">
        <v>179</v>
      </c>
      <c r="E80" s="213">
        <v>0</v>
      </c>
      <c r="F80" s="213">
        <v>11072</v>
      </c>
      <c r="G80" s="213">
        <v>0</v>
      </c>
      <c r="H80" s="213">
        <v>11072</v>
      </c>
      <c r="I80" s="213">
        <v>0</v>
      </c>
      <c r="J80" s="214">
        <v>0</v>
      </c>
    </row>
    <row r="81" spans="1:10">
      <c r="A81" s="188" t="s">
        <v>108</v>
      </c>
      <c r="B81" s="72" t="s">
        <v>275</v>
      </c>
      <c r="C81" s="72" t="s">
        <v>148</v>
      </c>
      <c r="D81" s="71" t="s">
        <v>180</v>
      </c>
      <c r="E81" s="213">
        <v>641211</v>
      </c>
      <c r="F81" s="213">
        <v>2311027</v>
      </c>
      <c r="G81" s="213">
        <v>641211</v>
      </c>
      <c r="H81" s="213">
        <v>2311027</v>
      </c>
      <c r="I81" s="213">
        <v>0</v>
      </c>
      <c r="J81" s="214">
        <v>0</v>
      </c>
    </row>
    <row r="82" spans="1:10">
      <c r="A82" s="188" t="s">
        <v>108</v>
      </c>
      <c r="B82" s="72" t="s">
        <v>275</v>
      </c>
      <c r="C82" s="72" t="s">
        <v>121</v>
      </c>
      <c r="D82" s="71" t="s">
        <v>181</v>
      </c>
      <c r="E82" s="213">
        <v>76195</v>
      </c>
      <c r="F82" s="213">
        <v>1225242</v>
      </c>
      <c r="G82" s="213">
        <v>76195</v>
      </c>
      <c r="H82" s="213">
        <v>1225242</v>
      </c>
      <c r="I82" s="213">
        <v>0</v>
      </c>
      <c r="J82" s="214">
        <v>0</v>
      </c>
    </row>
    <row r="83" spans="1:10">
      <c r="A83" s="188" t="s">
        <v>108</v>
      </c>
      <c r="B83" s="72" t="s">
        <v>276</v>
      </c>
      <c r="C83" s="72" t="s">
        <v>105</v>
      </c>
      <c r="D83" s="71" t="s">
        <v>182</v>
      </c>
      <c r="E83" s="213">
        <v>237055</v>
      </c>
      <c r="F83" s="213">
        <v>3168986</v>
      </c>
      <c r="G83" s="213">
        <v>237055</v>
      </c>
      <c r="H83" s="213">
        <v>3168986</v>
      </c>
      <c r="I83" s="213">
        <v>0</v>
      </c>
      <c r="J83" s="214">
        <v>0</v>
      </c>
    </row>
    <row r="84" spans="1:10">
      <c r="A84" s="188" t="s">
        <v>108</v>
      </c>
      <c r="B84" s="72" t="s">
        <v>276</v>
      </c>
      <c r="C84" s="72" t="s">
        <v>112</v>
      </c>
      <c r="D84" s="71" t="s">
        <v>183</v>
      </c>
      <c r="E84" s="213">
        <v>237055</v>
      </c>
      <c r="F84" s="213">
        <v>3168986</v>
      </c>
      <c r="G84" s="213">
        <v>237055</v>
      </c>
      <c r="H84" s="213">
        <v>3168986</v>
      </c>
      <c r="I84" s="213">
        <v>0</v>
      </c>
      <c r="J84" s="214">
        <v>0</v>
      </c>
    </row>
    <row r="85" spans="1:10">
      <c r="A85" s="188" t="s">
        <v>112</v>
      </c>
      <c r="B85" s="72" t="s">
        <v>105</v>
      </c>
      <c r="C85" s="72" t="s">
        <v>105</v>
      </c>
      <c r="D85" s="71" t="s">
        <v>186</v>
      </c>
      <c r="E85" s="213">
        <v>647058</v>
      </c>
      <c r="F85" s="213">
        <v>7092496</v>
      </c>
      <c r="G85" s="213">
        <v>647058</v>
      </c>
      <c r="H85" s="213">
        <v>7092496</v>
      </c>
      <c r="I85" s="213">
        <v>0</v>
      </c>
      <c r="J85" s="214">
        <v>0</v>
      </c>
    </row>
    <row r="86" spans="1:10">
      <c r="A86" s="188" t="s">
        <v>112</v>
      </c>
      <c r="B86" s="72" t="s">
        <v>187</v>
      </c>
      <c r="C86" s="72" t="s">
        <v>105</v>
      </c>
      <c r="D86" s="71" t="s">
        <v>188</v>
      </c>
      <c r="E86" s="213">
        <v>543580</v>
      </c>
      <c r="F86" s="213">
        <v>5636832</v>
      </c>
      <c r="G86" s="213">
        <v>543580</v>
      </c>
      <c r="H86" s="213">
        <v>5636832</v>
      </c>
      <c r="I86" s="213">
        <v>0</v>
      </c>
      <c r="J86" s="214">
        <v>0</v>
      </c>
    </row>
    <row r="87" spans="1:10">
      <c r="A87" s="188" t="s">
        <v>112</v>
      </c>
      <c r="B87" s="72" t="s">
        <v>187</v>
      </c>
      <c r="C87" s="72" t="s">
        <v>112</v>
      </c>
      <c r="D87" s="71" t="s">
        <v>189</v>
      </c>
      <c r="E87" s="213">
        <v>59646</v>
      </c>
      <c r="F87" s="213">
        <v>168873</v>
      </c>
      <c r="G87" s="213">
        <v>59646</v>
      </c>
      <c r="H87" s="213">
        <v>168873</v>
      </c>
      <c r="I87" s="213">
        <v>0</v>
      </c>
      <c r="J87" s="214">
        <v>0</v>
      </c>
    </row>
    <row r="88" spans="1:10">
      <c r="A88" s="188" t="s">
        <v>112</v>
      </c>
      <c r="B88" s="72" t="s">
        <v>187</v>
      </c>
      <c r="C88" s="72" t="s">
        <v>127</v>
      </c>
      <c r="D88" s="71" t="s">
        <v>190</v>
      </c>
      <c r="E88" s="213">
        <v>483934</v>
      </c>
      <c r="F88" s="213">
        <v>5467959</v>
      </c>
      <c r="G88" s="213">
        <v>483934</v>
      </c>
      <c r="H88" s="213">
        <v>5467959</v>
      </c>
      <c r="I88" s="213">
        <v>0</v>
      </c>
      <c r="J88" s="214">
        <v>0</v>
      </c>
    </row>
    <row r="89" spans="1:10">
      <c r="A89" s="188" t="s">
        <v>112</v>
      </c>
      <c r="B89" s="72" t="s">
        <v>191</v>
      </c>
      <c r="C89" s="72" t="s">
        <v>105</v>
      </c>
      <c r="D89" s="71" t="s">
        <v>192</v>
      </c>
      <c r="E89" s="213">
        <v>103478</v>
      </c>
      <c r="F89" s="213">
        <v>1455664</v>
      </c>
      <c r="G89" s="213">
        <v>103478</v>
      </c>
      <c r="H89" s="213">
        <v>1455664</v>
      </c>
      <c r="I89" s="213">
        <v>0</v>
      </c>
      <c r="J89" s="214">
        <v>0</v>
      </c>
    </row>
    <row r="90" spans="1:10">
      <c r="A90" s="188" t="s">
        <v>112</v>
      </c>
      <c r="B90" s="72" t="s">
        <v>191</v>
      </c>
      <c r="C90" s="72" t="s">
        <v>127</v>
      </c>
      <c r="D90" s="71" t="s">
        <v>193</v>
      </c>
      <c r="E90" s="213">
        <v>103478</v>
      </c>
      <c r="F90" s="213">
        <v>1455664</v>
      </c>
      <c r="G90" s="213">
        <v>103478</v>
      </c>
      <c r="H90" s="213">
        <v>1455664</v>
      </c>
      <c r="I90" s="213">
        <v>0</v>
      </c>
      <c r="J90" s="214">
        <v>0</v>
      </c>
    </row>
    <row r="91" spans="1:10">
      <c r="A91" s="188" t="s">
        <v>127</v>
      </c>
      <c r="B91" s="72" t="s">
        <v>105</v>
      </c>
      <c r="C91" s="72" t="s">
        <v>105</v>
      </c>
      <c r="D91" s="71" t="s">
        <v>194</v>
      </c>
      <c r="E91" s="213">
        <v>952350</v>
      </c>
      <c r="F91" s="213">
        <v>13275676</v>
      </c>
      <c r="G91" s="213">
        <v>948295</v>
      </c>
      <c r="H91" s="213">
        <v>11275676</v>
      </c>
      <c r="I91" s="213">
        <v>4055</v>
      </c>
      <c r="J91" s="214">
        <v>2000000</v>
      </c>
    </row>
    <row r="92" spans="1:10">
      <c r="A92" s="188" t="s">
        <v>127</v>
      </c>
      <c r="B92" s="72" t="s">
        <v>277</v>
      </c>
      <c r="C92" s="72" t="s">
        <v>105</v>
      </c>
      <c r="D92" s="71" t="s">
        <v>195</v>
      </c>
      <c r="E92" s="213">
        <v>547325</v>
      </c>
      <c r="F92" s="213">
        <v>6422641</v>
      </c>
      <c r="G92" s="213">
        <v>547325</v>
      </c>
      <c r="H92" s="213">
        <v>6422641</v>
      </c>
      <c r="I92" s="213">
        <v>0</v>
      </c>
      <c r="J92" s="214">
        <v>0</v>
      </c>
    </row>
    <row r="93" spans="1:10">
      <c r="A93" s="188" t="s">
        <v>127</v>
      </c>
      <c r="B93" s="72" t="s">
        <v>277</v>
      </c>
      <c r="C93" s="72" t="s">
        <v>112</v>
      </c>
      <c r="D93" s="71" t="s">
        <v>196</v>
      </c>
      <c r="E93" s="213">
        <v>547325</v>
      </c>
      <c r="F93" s="213">
        <v>6277641</v>
      </c>
      <c r="G93" s="213">
        <v>547325</v>
      </c>
      <c r="H93" s="213">
        <v>6277641</v>
      </c>
      <c r="I93" s="213">
        <v>0</v>
      </c>
      <c r="J93" s="214">
        <v>0</v>
      </c>
    </row>
    <row r="94" spans="1:10">
      <c r="A94" s="188" t="s">
        <v>127</v>
      </c>
      <c r="B94" s="72" t="s">
        <v>277</v>
      </c>
      <c r="C94" s="72" t="s">
        <v>115</v>
      </c>
      <c r="D94" s="71" t="s">
        <v>197</v>
      </c>
      <c r="E94" s="213">
        <v>0</v>
      </c>
      <c r="F94" s="213">
        <v>145000</v>
      </c>
      <c r="G94" s="213">
        <v>0</v>
      </c>
      <c r="H94" s="213">
        <v>145000</v>
      </c>
      <c r="I94" s="213">
        <v>0</v>
      </c>
      <c r="J94" s="214">
        <v>0</v>
      </c>
    </row>
    <row r="95" spans="1:10">
      <c r="A95" s="188" t="s">
        <v>127</v>
      </c>
      <c r="B95" s="72" t="s">
        <v>278</v>
      </c>
      <c r="C95" s="72" t="s">
        <v>105</v>
      </c>
      <c r="D95" s="71" t="s">
        <v>199</v>
      </c>
      <c r="E95" s="213">
        <v>405025</v>
      </c>
      <c r="F95" s="213">
        <v>6853035</v>
      </c>
      <c r="G95" s="213">
        <v>400970</v>
      </c>
      <c r="H95" s="213">
        <v>4853035</v>
      </c>
      <c r="I95" s="213">
        <v>4055</v>
      </c>
      <c r="J95" s="214">
        <v>2000000</v>
      </c>
    </row>
    <row r="96" spans="1:10">
      <c r="A96" s="188" t="s">
        <v>127</v>
      </c>
      <c r="B96" s="72" t="s">
        <v>278</v>
      </c>
      <c r="C96" s="72" t="s">
        <v>112</v>
      </c>
      <c r="D96" s="71" t="s">
        <v>279</v>
      </c>
      <c r="E96" s="213">
        <v>191715</v>
      </c>
      <c r="F96" s="213">
        <v>5113363</v>
      </c>
      <c r="G96" s="213">
        <v>187660</v>
      </c>
      <c r="H96" s="213">
        <v>3113363</v>
      </c>
      <c r="I96" s="213">
        <v>4055</v>
      </c>
      <c r="J96" s="214">
        <v>2000000</v>
      </c>
    </row>
    <row r="97" spans="1:10">
      <c r="A97" s="188" t="s">
        <v>127</v>
      </c>
      <c r="B97" s="72" t="s">
        <v>278</v>
      </c>
      <c r="C97" s="72" t="s">
        <v>127</v>
      </c>
      <c r="D97" s="71" t="s">
        <v>200</v>
      </c>
      <c r="E97" s="213">
        <v>287</v>
      </c>
      <c r="F97" s="213">
        <v>383045</v>
      </c>
      <c r="G97" s="213">
        <v>287</v>
      </c>
      <c r="H97" s="213">
        <v>383045</v>
      </c>
      <c r="I97" s="213">
        <v>0</v>
      </c>
      <c r="J97" s="214">
        <v>0</v>
      </c>
    </row>
    <row r="98" spans="1:10">
      <c r="A98" s="188" t="s">
        <v>127</v>
      </c>
      <c r="B98" s="72" t="s">
        <v>278</v>
      </c>
      <c r="C98" s="72" t="s">
        <v>115</v>
      </c>
      <c r="D98" s="71" t="s">
        <v>201</v>
      </c>
      <c r="E98" s="213">
        <v>90000</v>
      </c>
      <c r="F98" s="213">
        <v>384425</v>
      </c>
      <c r="G98" s="213">
        <v>90000</v>
      </c>
      <c r="H98" s="213">
        <v>384425</v>
      </c>
      <c r="I98" s="213">
        <v>0</v>
      </c>
      <c r="J98" s="214">
        <v>0</v>
      </c>
    </row>
    <row r="99" spans="1:10">
      <c r="A99" s="188" t="s">
        <v>127</v>
      </c>
      <c r="B99" s="72" t="s">
        <v>278</v>
      </c>
      <c r="C99" s="72" t="s">
        <v>148</v>
      </c>
      <c r="D99" s="71" t="s">
        <v>202</v>
      </c>
      <c r="E99" s="213">
        <v>123023</v>
      </c>
      <c r="F99" s="213">
        <v>972202</v>
      </c>
      <c r="G99" s="213">
        <v>123023</v>
      </c>
      <c r="H99" s="213">
        <v>972202</v>
      </c>
      <c r="I99" s="213">
        <v>0</v>
      </c>
      <c r="J99" s="214">
        <v>0</v>
      </c>
    </row>
    <row r="100" spans="1:10">
      <c r="A100" s="188" t="s">
        <v>115</v>
      </c>
      <c r="B100" s="72" t="s">
        <v>105</v>
      </c>
      <c r="C100" s="72" t="s">
        <v>105</v>
      </c>
      <c r="D100" s="71" t="s">
        <v>203</v>
      </c>
      <c r="E100" s="213">
        <v>413571</v>
      </c>
      <c r="F100" s="213">
        <v>6755752</v>
      </c>
      <c r="G100" s="213">
        <v>413571</v>
      </c>
      <c r="H100" s="213">
        <v>6755752</v>
      </c>
      <c r="I100" s="213">
        <v>0</v>
      </c>
      <c r="J100" s="214">
        <v>0</v>
      </c>
    </row>
    <row r="101" spans="1:10">
      <c r="A101" s="188" t="s">
        <v>115</v>
      </c>
      <c r="B101" s="72" t="s">
        <v>198</v>
      </c>
      <c r="C101" s="72" t="s">
        <v>105</v>
      </c>
      <c r="D101" s="71" t="s">
        <v>204</v>
      </c>
      <c r="E101" s="213">
        <v>30085</v>
      </c>
      <c r="F101" s="213">
        <v>337610</v>
      </c>
      <c r="G101" s="213">
        <v>30085</v>
      </c>
      <c r="H101" s="213">
        <v>337610</v>
      </c>
      <c r="I101" s="213">
        <v>0</v>
      </c>
      <c r="J101" s="214">
        <v>0</v>
      </c>
    </row>
    <row r="102" spans="1:10">
      <c r="A102" s="188" t="s">
        <v>115</v>
      </c>
      <c r="B102" s="72" t="s">
        <v>198</v>
      </c>
      <c r="C102" s="72" t="s">
        <v>112</v>
      </c>
      <c r="D102" s="71" t="s">
        <v>205</v>
      </c>
      <c r="E102" s="213">
        <v>30085</v>
      </c>
      <c r="F102" s="213">
        <v>337610</v>
      </c>
      <c r="G102" s="213">
        <v>30085</v>
      </c>
      <c r="H102" s="213">
        <v>337610</v>
      </c>
      <c r="I102" s="213">
        <v>0</v>
      </c>
      <c r="J102" s="214">
        <v>0</v>
      </c>
    </row>
    <row r="103" spans="1:10">
      <c r="A103" s="188" t="s">
        <v>115</v>
      </c>
      <c r="B103" s="72" t="s">
        <v>280</v>
      </c>
      <c r="C103" s="72" t="s">
        <v>105</v>
      </c>
      <c r="D103" s="71" t="s">
        <v>206</v>
      </c>
      <c r="E103" s="213">
        <v>5000</v>
      </c>
      <c r="F103" s="213">
        <v>225590</v>
      </c>
      <c r="G103" s="213">
        <v>5000</v>
      </c>
      <c r="H103" s="213">
        <v>225590</v>
      </c>
      <c r="I103" s="213">
        <v>0</v>
      </c>
      <c r="J103" s="214">
        <v>0</v>
      </c>
    </row>
    <row r="104" spans="1:10">
      <c r="A104" s="188" t="s">
        <v>115</v>
      </c>
      <c r="B104" s="72" t="s">
        <v>280</v>
      </c>
      <c r="C104" s="72" t="s">
        <v>112</v>
      </c>
      <c r="D104" s="71" t="s">
        <v>207</v>
      </c>
      <c r="E104" s="213">
        <v>5000</v>
      </c>
      <c r="F104" s="213">
        <v>225590</v>
      </c>
      <c r="G104" s="213">
        <v>5000</v>
      </c>
      <c r="H104" s="213">
        <v>225590</v>
      </c>
      <c r="I104" s="213">
        <v>0</v>
      </c>
      <c r="J104" s="214">
        <v>0</v>
      </c>
    </row>
    <row r="105" spans="1:10">
      <c r="A105" s="188" t="s">
        <v>115</v>
      </c>
      <c r="B105" s="72" t="s">
        <v>281</v>
      </c>
      <c r="C105" s="72" t="s">
        <v>105</v>
      </c>
      <c r="D105" s="71" t="s">
        <v>208</v>
      </c>
      <c r="E105" s="213">
        <v>378486</v>
      </c>
      <c r="F105" s="213">
        <v>6192552</v>
      </c>
      <c r="G105" s="213">
        <v>378486</v>
      </c>
      <c r="H105" s="213">
        <v>6192552</v>
      </c>
      <c r="I105" s="213">
        <v>0</v>
      </c>
      <c r="J105" s="214">
        <v>0</v>
      </c>
    </row>
    <row r="106" spans="1:10">
      <c r="A106" s="188" t="s">
        <v>115</v>
      </c>
      <c r="B106" s="72" t="s">
        <v>281</v>
      </c>
      <c r="C106" s="72" t="s">
        <v>112</v>
      </c>
      <c r="D106" s="71" t="s">
        <v>209</v>
      </c>
      <c r="E106" s="213">
        <v>378486</v>
      </c>
      <c r="F106" s="213">
        <v>6192552</v>
      </c>
      <c r="G106" s="213">
        <v>378486</v>
      </c>
      <c r="H106" s="213">
        <v>6192552</v>
      </c>
      <c r="I106" s="213">
        <v>0</v>
      </c>
      <c r="J106" s="214">
        <v>0</v>
      </c>
    </row>
    <row r="107" spans="1:10">
      <c r="A107" s="188" t="s">
        <v>148</v>
      </c>
      <c r="B107" s="72" t="s">
        <v>105</v>
      </c>
      <c r="C107" s="72" t="s">
        <v>105</v>
      </c>
      <c r="D107" s="71" t="s">
        <v>210</v>
      </c>
      <c r="E107" s="213">
        <v>1166683</v>
      </c>
      <c r="F107" s="213">
        <v>14180806</v>
      </c>
      <c r="G107" s="213">
        <v>1166683</v>
      </c>
      <c r="H107" s="213">
        <v>14180806</v>
      </c>
      <c r="I107" s="213">
        <v>0</v>
      </c>
      <c r="J107" s="214">
        <v>0</v>
      </c>
    </row>
    <row r="108" spans="1:10">
      <c r="A108" s="188" t="s">
        <v>148</v>
      </c>
      <c r="B108" s="72" t="s">
        <v>282</v>
      </c>
      <c r="C108" s="72" t="s">
        <v>105</v>
      </c>
      <c r="D108" s="71" t="s">
        <v>211</v>
      </c>
      <c r="E108" s="213">
        <v>1166683</v>
      </c>
      <c r="F108" s="213">
        <v>14180806</v>
      </c>
      <c r="G108" s="213">
        <v>1166683</v>
      </c>
      <c r="H108" s="213">
        <v>14180806</v>
      </c>
      <c r="I108" s="213">
        <v>0</v>
      </c>
      <c r="J108" s="214">
        <v>0</v>
      </c>
    </row>
    <row r="109" spans="1:10">
      <c r="A109" s="188" t="s">
        <v>148</v>
      </c>
      <c r="B109" s="72" t="s">
        <v>282</v>
      </c>
      <c r="C109" s="72" t="s">
        <v>127</v>
      </c>
      <c r="D109" s="71" t="s">
        <v>212</v>
      </c>
      <c r="E109" s="213">
        <v>1166683</v>
      </c>
      <c r="F109" s="213">
        <v>14180806</v>
      </c>
      <c r="G109" s="213">
        <v>1166683</v>
      </c>
      <c r="H109" s="213">
        <v>14180806</v>
      </c>
      <c r="I109" s="213">
        <v>0</v>
      </c>
      <c r="J109" s="214">
        <v>0</v>
      </c>
    </row>
    <row r="110" spans="1:10">
      <c r="A110" s="188" t="s">
        <v>118</v>
      </c>
      <c r="B110" s="72" t="s">
        <v>105</v>
      </c>
      <c r="C110" s="72" t="s">
        <v>105</v>
      </c>
      <c r="D110" s="71" t="s">
        <v>213</v>
      </c>
      <c r="E110" s="213">
        <v>281053</v>
      </c>
      <c r="F110" s="213">
        <v>4965553</v>
      </c>
      <c r="G110" s="213">
        <v>281053</v>
      </c>
      <c r="H110" s="213">
        <v>4965553</v>
      </c>
      <c r="I110" s="213">
        <v>0</v>
      </c>
      <c r="J110" s="214">
        <v>0</v>
      </c>
    </row>
    <row r="111" spans="1:10">
      <c r="A111" s="188" t="s">
        <v>118</v>
      </c>
      <c r="B111" s="72" t="s">
        <v>283</v>
      </c>
      <c r="C111" s="72" t="s">
        <v>105</v>
      </c>
      <c r="D111" s="71" t="s">
        <v>214</v>
      </c>
      <c r="E111" s="213">
        <v>281053</v>
      </c>
      <c r="F111" s="213">
        <v>4965553</v>
      </c>
      <c r="G111" s="213">
        <v>281053</v>
      </c>
      <c r="H111" s="213">
        <v>4965553</v>
      </c>
      <c r="I111" s="213">
        <v>0</v>
      </c>
      <c r="J111" s="214">
        <v>0</v>
      </c>
    </row>
    <row r="112" spans="1:10">
      <c r="A112" s="188" t="s">
        <v>118</v>
      </c>
      <c r="B112" s="72" t="s">
        <v>283</v>
      </c>
      <c r="C112" s="72" t="s">
        <v>108</v>
      </c>
      <c r="D112" s="71" t="s">
        <v>215</v>
      </c>
      <c r="E112" s="213">
        <v>281053</v>
      </c>
      <c r="F112" s="213">
        <v>4965553</v>
      </c>
      <c r="G112" s="213">
        <v>281053</v>
      </c>
      <c r="H112" s="213">
        <v>4965553</v>
      </c>
      <c r="I112" s="213">
        <v>0</v>
      </c>
      <c r="J112" s="214">
        <v>0</v>
      </c>
    </row>
    <row r="113" spans="1:10">
      <c r="A113" s="188" t="s">
        <v>151</v>
      </c>
      <c r="B113" s="72" t="s">
        <v>105</v>
      </c>
      <c r="C113" s="72" t="s">
        <v>105</v>
      </c>
      <c r="D113" s="71" t="s">
        <v>216</v>
      </c>
      <c r="E113" s="213">
        <v>0</v>
      </c>
      <c r="F113" s="213">
        <v>585450</v>
      </c>
      <c r="G113" s="213">
        <v>0</v>
      </c>
      <c r="H113" s="213">
        <v>585450</v>
      </c>
      <c r="I113" s="213">
        <v>0</v>
      </c>
      <c r="J113" s="214">
        <v>0</v>
      </c>
    </row>
    <row r="114" spans="1:10">
      <c r="A114" s="188" t="s">
        <v>151</v>
      </c>
      <c r="B114" s="72" t="s">
        <v>217</v>
      </c>
      <c r="C114" s="72" t="s">
        <v>105</v>
      </c>
      <c r="D114" s="71" t="s">
        <v>218</v>
      </c>
      <c r="E114" s="213">
        <v>0</v>
      </c>
      <c r="F114" s="213">
        <v>585450</v>
      </c>
      <c r="G114" s="213">
        <v>0</v>
      </c>
      <c r="H114" s="213">
        <v>585450</v>
      </c>
      <c r="I114" s="213">
        <v>0</v>
      </c>
      <c r="J114" s="214">
        <v>0</v>
      </c>
    </row>
    <row r="115" spans="1:10">
      <c r="A115" s="188" t="s">
        <v>151</v>
      </c>
      <c r="B115" s="72" t="s">
        <v>217</v>
      </c>
      <c r="C115" s="72" t="s">
        <v>108</v>
      </c>
      <c r="D115" s="71" t="s">
        <v>284</v>
      </c>
      <c r="E115" s="213">
        <v>0</v>
      </c>
      <c r="F115" s="213">
        <v>0</v>
      </c>
      <c r="G115" s="213">
        <v>0</v>
      </c>
      <c r="H115" s="213">
        <v>0</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11554103</v>
      </c>
      <c r="F117" s="213">
        <v>107321791</v>
      </c>
      <c r="G117" s="213">
        <v>435224</v>
      </c>
      <c r="H117" s="213">
        <v>15615247</v>
      </c>
      <c r="I117" s="213">
        <v>11118879</v>
      </c>
      <c r="J117" s="214">
        <v>91706544</v>
      </c>
    </row>
    <row r="118" spans="1:10">
      <c r="A118" s="188" t="s">
        <v>108</v>
      </c>
      <c r="B118" s="72" t="s">
        <v>105</v>
      </c>
      <c r="C118" s="72" t="s">
        <v>105</v>
      </c>
      <c r="D118" s="71" t="s">
        <v>168</v>
      </c>
      <c r="E118" s="213">
        <v>407063</v>
      </c>
      <c r="F118" s="213">
        <v>8665361</v>
      </c>
      <c r="G118" s="213">
        <v>144354</v>
      </c>
      <c r="H118" s="213">
        <v>844953</v>
      </c>
      <c r="I118" s="213">
        <v>262709</v>
      </c>
      <c r="J118" s="214">
        <v>7820408</v>
      </c>
    </row>
    <row r="119" spans="1:10">
      <c r="A119" s="188" t="s">
        <v>108</v>
      </c>
      <c r="B119" s="72" t="s">
        <v>169</v>
      </c>
      <c r="C119" s="72" t="s">
        <v>105</v>
      </c>
      <c r="D119" s="71" t="s">
        <v>170</v>
      </c>
      <c r="E119" s="213">
        <v>144354</v>
      </c>
      <c r="F119" s="213">
        <v>301953</v>
      </c>
      <c r="G119" s="213">
        <v>144354</v>
      </c>
      <c r="H119" s="213">
        <v>301953</v>
      </c>
      <c r="I119" s="213">
        <v>0</v>
      </c>
      <c r="J119" s="214">
        <v>0</v>
      </c>
    </row>
    <row r="120" spans="1:10">
      <c r="A120" s="188" t="s">
        <v>108</v>
      </c>
      <c r="B120" s="72" t="s">
        <v>169</v>
      </c>
      <c r="C120" s="72" t="s">
        <v>220</v>
      </c>
      <c r="D120" s="71" t="s">
        <v>221</v>
      </c>
      <c r="E120" s="213">
        <v>144354</v>
      </c>
      <c r="F120" s="213">
        <v>301953</v>
      </c>
      <c r="G120" s="213">
        <v>144354</v>
      </c>
      <c r="H120" s="213">
        <v>301953</v>
      </c>
      <c r="I120" s="213">
        <v>0</v>
      </c>
      <c r="J120" s="214">
        <v>0</v>
      </c>
    </row>
    <row r="121" spans="1:10">
      <c r="A121" s="188" t="s">
        <v>108</v>
      </c>
      <c r="B121" s="72" t="s">
        <v>175</v>
      </c>
      <c r="C121" s="72" t="s">
        <v>105</v>
      </c>
      <c r="D121" s="71" t="s">
        <v>184</v>
      </c>
      <c r="E121" s="213">
        <v>0</v>
      </c>
      <c r="F121" s="213">
        <v>413000</v>
      </c>
      <c r="G121" s="213">
        <v>0</v>
      </c>
      <c r="H121" s="213">
        <v>413000</v>
      </c>
      <c r="I121" s="213">
        <v>0</v>
      </c>
      <c r="J121" s="214">
        <v>0</v>
      </c>
    </row>
    <row r="122" spans="1:10">
      <c r="A122" s="188" t="s">
        <v>108</v>
      </c>
      <c r="B122" s="72" t="s">
        <v>175</v>
      </c>
      <c r="C122" s="72" t="s">
        <v>220</v>
      </c>
      <c r="D122" s="71" t="s">
        <v>221</v>
      </c>
      <c r="E122" s="213">
        <v>0</v>
      </c>
      <c r="F122" s="213">
        <v>413000</v>
      </c>
      <c r="G122" s="213">
        <v>0</v>
      </c>
      <c r="H122" s="213">
        <v>413000</v>
      </c>
      <c r="I122" s="213">
        <v>0</v>
      </c>
      <c r="J122" s="214">
        <v>0</v>
      </c>
    </row>
    <row r="123" spans="1:10">
      <c r="A123" s="188" t="s">
        <v>108</v>
      </c>
      <c r="B123" s="72" t="s">
        <v>275</v>
      </c>
      <c r="C123" s="72" t="s">
        <v>105</v>
      </c>
      <c r="D123" s="71" t="s">
        <v>176</v>
      </c>
      <c r="E123" s="213">
        <v>262709</v>
      </c>
      <c r="F123" s="213">
        <v>7950408</v>
      </c>
      <c r="G123" s="213">
        <v>0</v>
      </c>
      <c r="H123" s="213">
        <v>130000</v>
      </c>
      <c r="I123" s="213">
        <v>262709</v>
      </c>
      <c r="J123" s="214">
        <v>7820408</v>
      </c>
    </row>
    <row r="124" spans="1:10">
      <c r="A124" s="188" t="s">
        <v>108</v>
      </c>
      <c r="B124" s="72" t="s">
        <v>275</v>
      </c>
      <c r="C124" s="72" t="s">
        <v>220</v>
      </c>
      <c r="D124" s="71" t="s">
        <v>221</v>
      </c>
      <c r="E124" s="213">
        <v>262709</v>
      </c>
      <c r="F124" s="213">
        <v>7950408</v>
      </c>
      <c r="G124" s="213">
        <v>0</v>
      </c>
      <c r="H124" s="213">
        <v>130000</v>
      </c>
      <c r="I124" s="213">
        <v>262709</v>
      </c>
      <c r="J124" s="214">
        <v>7820408</v>
      </c>
    </row>
    <row r="125" spans="1:10">
      <c r="A125" s="188" t="s">
        <v>112</v>
      </c>
      <c r="B125" s="72" t="s">
        <v>105</v>
      </c>
      <c r="C125" s="72" t="s">
        <v>105</v>
      </c>
      <c r="D125" s="71" t="s">
        <v>186</v>
      </c>
      <c r="E125" s="213">
        <v>49000</v>
      </c>
      <c r="F125" s="213">
        <v>708343</v>
      </c>
      <c r="G125" s="213">
        <v>49000</v>
      </c>
      <c r="H125" s="213">
        <v>708343</v>
      </c>
      <c r="I125" s="213">
        <v>0</v>
      </c>
      <c r="J125" s="214">
        <v>0</v>
      </c>
    </row>
    <row r="126" spans="1:10">
      <c r="A126" s="188" t="s">
        <v>112</v>
      </c>
      <c r="B126" s="72" t="s">
        <v>191</v>
      </c>
      <c r="C126" s="72" t="s">
        <v>105</v>
      </c>
      <c r="D126" s="71" t="s">
        <v>192</v>
      </c>
      <c r="E126" s="213">
        <v>49000</v>
      </c>
      <c r="F126" s="213">
        <v>708343</v>
      </c>
      <c r="G126" s="213">
        <v>49000</v>
      </c>
      <c r="H126" s="213">
        <v>708343</v>
      </c>
      <c r="I126" s="213">
        <v>0</v>
      </c>
      <c r="J126" s="214">
        <v>0</v>
      </c>
    </row>
    <row r="127" spans="1:10">
      <c r="A127" s="188" t="s">
        <v>112</v>
      </c>
      <c r="B127" s="72" t="s">
        <v>191</v>
      </c>
      <c r="C127" s="72" t="s">
        <v>220</v>
      </c>
      <c r="D127" s="71" t="s">
        <v>221</v>
      </c>
      <c r="E127" s="213">
        <v>49000</v>
      </c>
      <c r="F127" s="213">
        <v>708343</v>
      </c>
      <c r="G127" s="213">
        <v>49000</v>
      </c>
      <c r="H127" s="213">
        <v>708343</v>
      </c>
      <c r="I127" s="213">
        <v>0</v>
      </c>
      <c r="J127" s="214">
        <v>0</v>
      </c>
    </row>
    <row r="128" spans="1:10">
      <c r="A128" s="188" t="s">
        <v>127</v>
      </c>
      <c r="B128" s="72" t="s">
        <v>105</v>
      </c>
      <c r="C128" s="72" t="s">
        <v>105</v>
      </c>
      <c r="D128" s="71" t="s">
        <v>194</v>
      </c>
      <c r="E128" s="213">
        <v>11098040</v>
      </c>
      <c r="F128" s="213">
        <v>97544437</v>
      </c>
      <c r="G128" s="213">
        <v>241870</v>
      </c>
      <c r="H128" s="213">
        <v>13658301</v>
      </c>
      <c r="I128" s="213">
        <v>10856170</v>
      </c>
      <c r="J128" s="214">
        <v>83886136</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11098040</v>
      </c>
      <c r="F131" s="213">
        <v>97491721</v>
      </c>
      <c r="G131" s="213">
        <v>241870</v>
      </c>
      <c r="H131" s="213">
        <v>13605585</v>
      </c>
      <c r="I131" s="213">
        <v>10856170</v>
      </c>
      <c r="J131" s="214">
        <v>83886136</v>
      </c>
    </row>
    <row r="132" spans="1:10">
      <c r="A132" s="188" t="s">
        <v>127</v>
      </c>
      <c r="B132" s="72" t="s">
        <v>278</v>
      </c>
      <c r="C132" s="72" t="s">
        <v>121</v>
      </c>
      <c r="D132" s="71" t="s">
        <v>222</v>
      </c>
      <c r="E132" s="213">
        <v>11098040</v>
      </c>
      <c r="F132" s="213">
        <v>97491721</v>
      </c>
      <c r="G132" s="213">
        <v>241870</v>
      </c>
      <c r="H132" s="213">
        <v>13605585</v>
      </c>
      <c r="I132" s="213">
        <v>10856170</v>
      </c>
      <c r="J132" s="214">
        <v>83886136</v>
      </c>
    </row>
    <row r="133" spans="1:10">
      <c r="A133" s="188" t="s">
        <v>115</v>
      </c>
      <c r="B133" s="72" t="s">
        <v>105</v>
      </c>
      <c r="C133" s="72" t="s">
        <v>105</v>
      </c>
      <c r="D133" s="71" t="s">
        <v>203</v>
      </c>
      <c r="E133" s="213">
        <v>0</v>
      </c>
      <c r="F133" s="213">
        <v>0</v>
      </c>
      <c r="G133" s="213">
        <v>0</v>
      </c>
      <c r="H133" s="213">
        <v>0</v>
      </c>
      <c r="I133" s="213">
        <v>0</v>
      </c>
      <c r="J133" s="214">
        <v>0</v>
      </c>
    </row>
    <row r="134" spans="1:10">
      <c r="A134" s="188" t="s">
        <v>115</v>
      </c>
      <c r="B134" s="72" t="s">
        <v>281</v>
      </c>
      <c r="C134" s="72" t="s">
        <v>105</v>
      </c>
      <c r="D134" s="71" t="s">
        <v>208</v>
      </c>
      <c r="E134" s="213">
        <v>0</v>
      </c>
      <c r="F134" s="213">
        <v>0</v>
      </c>
      <c r="G134" s="213">
        <v>0</v>
      </c>
      <c r="H134" s="213">
        <v>0</v>
      </c>
      <c r="I134" s="213">
        <v>0</v>
      </c>
      <c r="J134" s="214">
        <v>0</v>
      </c>
    </row>
    <row r="135" spans="1:10">
      <c r="A135" s="188" t="s">
        <v>115</v>
      </c>
      <c r="B135" s="72" t="s">
        <v>281</v>
      </c>
      <c r="C135" s="72" t="s">
        <v>220</v>
      </c>
      <c r="D135" s="71" t="s">
        <v>221</v>
      </c>
      <c r="E135" s="213">
        <v>0</v>
      </c>
      <c r="F135" s="213">
        <v>0</v>
      </c>
      <c r="G135" s="213">
        <v>0</v>
      </c>
      <c r="H135" s="213">
        <v>0</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105</v>
      </c>
      <c r="B139" s="72" t="s">
        <v>105</v>
      </c>
      <c r="C139" s="72" t="s">
        <v>105</v>
      </c>
      <c r="D139" s="71" t="s">
        <v>285</v>
      </c>
      <c r="E139" s="213">
        <v>419400</v>
      </c>
      <c r="F139" s="213">
        <v>419400</v>
      </c>
      <c r="G139" s="213">
        <v>419400</v>
      </c>
      <c r="H139" s="213">
        <v>419400</v>
      </c>
      <c r="I139" s="213">
        <v>0</v>
      </c>
      <c r="J139" s="214">
        <v>0</v>
      </c>
    </row>
    <row r="140" spans="1:10">
      <c r="A140" s="188" t="s">
        <v>105</v>
      </c>
      <c r="B140" s="72" t="s">
        <v>105</v>
      </c>
      <c r="C140" s="72" t="s">
        <v>105</v>
      </c>
      <c r="D140" s="71" t="s">
        <v>286</v>
      </c>
      <c r="E140" s="213">
        <v>419400</v>
      </c>
      <c r="F140" s="213">
        <v>419400</v>
      </c>
      <c r="G140" s="213">
        <v>419400</v>
      </c>
      <c r="H140" s="213">
        <v>419400</v>
      </c>
      <c r="I140" s="213">
        <v>0</v>
      </c>
      <c r="J140" s="214">
        <v>0</v>
      </c>
    </row>
    <row r="141" spans="1:10">
      <c r="A141" s="188" t="s">
        <v>105</v>
      </c>
      <c r="B141" s="72" t="s">
        <v>105</v>
      </c>
      <c r="C141" s="72" t="s">
        <v>105</v>
      </c>
      <c r="D141" s="71" t="s">
        <v>287</v>
      </c>
      <c r="E141" s="213">
        <v>0</v>
      </c>
      <c r="F141" s="213">
        <v>0</v>
      </c>
      <c r="G141" s="213">
        <v>0</v>
      </c>
      <c r="H141" s="213">
        <v>0</v>
      </c>
      <c r="I141" s="213">
        <v>0</v>
      </c>
      <c r="J141" s="214">
        <v>0</v>
      </c>
    </row>
    <row r="142" spans="1:10">
      <c r="A142" s="188" t="s">
        <v>105</v>
      </c>
      <c r="B142" s="72" t="s">
        <v>105</v>
      </c>
      <c r="C142" s="72" t="s">
        <v>105</v>
      </c>
      <c r="D142" s="71" t="s">
        <v>223</v>
      </c>
      <c r="E142" s="213">
        <v>19462677</v>
      </c>
      <c r="F142" s="213">
        <v>204001756</v>
      </c>
      <c r="G142" s="213" t="s">
        <v>105</v>
      </c>
      <c r="H142" s="213" t="s">
        <v>105</v>
      </c>
      <c r="I142" s="213" t="s">
        <v>105</v>
      </c>
      <c r="J142" s="214" t="s">
        <v>105</v>
      </c>
    </row>
    <row r="143" spans="1:10">
      <c r="A143" s="188" t="s">
        <v>105</v>
      </c>
      <c r="B143" s="72" t="s">
        <v>105</v>
      </c>
      <c r="C143" s="72" t="s">
        <v>105</v>
      </c>
      <c r="D143" s="71" t="s">
        <v>105</v>
      </c>
      <c r="E143" s="213" t="s">
        <v>105</v>
      </c>
      <c r="F143" s="213" t="s">
        <v>105</v>
      </c>
      <c r="G143" s="213" t="s">
        <v>105</v>
      </c>
      <c r="H143" s="213" t="s">
        <v>105</v>
      </c>
      <c r="I143" s="213" t="s">
        <v>105</v>
      </c>
      <c r="J143" s="214" t="s">
        <v>105</v>
      </c>
    </row>
    <row r="144" spans="1:10">
      <c r="A144" s="188" t="s">
        <v>105</v>
      </c>
      <c r="B144" s="72" t="s">
        <v>105</v>
      </c>
      <c r="C144" s="72" t="s">
        <v>105</v>
      </c>
      <c r="D144" s="71" t="s">
        <v>224</v>
      </c>
      <c r="E144" s="213">
        <v>230625093</v>
      </c>
      <c r="F144" s="213" t="s">
        <v>105</v>
      </c>
      <c r="G144" s="213" t="s">
        <v>105</v>
      </c>
      <c r="H144" s="213" t="s">
        <v>105</v>
      </c>
      <c r="I144" s="213" t="s">
        <v>105</v>
      </c>
      <c r="J144" s="214" t="s">
        <v>105</v>
      </c>
    </row>
    <row r="145" spans="1:10">
      <c r="A145" s="188" t="s">
        <v>105</v>
      </c>
      <c r="B145" s="72" t="s">
        <v>105</v>
      </c>
      <c r="C145" s="72" t="s">
        <v>105</v>
      </c>
      <c r="D145" s="71" t="s">
        <v>225</v>
      </c>
      <c r="E145" s="213">
        <v>239839659</v>
      </c>
      <c r="F145" s="213" t="s">
        <v>105</v>
      </c>
      <c r="G145" s="213" t="s">
        <v>105</v>
      </c>
      <c r="H145" s="213" t="s">
        <v>105</v>
      </c>
      <c r="I145" s="213" t="s">
        <v>105</v>
      </c>
      <c r="J145" s="214" t="s">
        <v>105</v>
      </c>
    </row>
    <row r="146" spans="1:10">
      <c r="A146" s="188" t="s">
        <v>105</v>
      </c>
      <c r="B146" s="72" t="s">
        <v>105</v>
      </c>
      <c r="C146" s="72" t="s">
        <v>105</v>
      </c>
      <c r="D146" s="71" t="s">
        <v>226</v>
      </c>
      <c r="E146" s="213">
        <v>155328</v>
      </c>
      <c r="F146" s="213" t="s">
        <v>105</v>
      </c>
      <c r="G146" s="213" t="s">
        <v>105</v>
      </c>
      <c r="H146" s="213" t="s">
        <v>105</v>
      </c>
      <c r="I146" s="213" t="s">
        <v>105</v>
      </c>
      <c r="J146" s="214" t="s">
        <v>105</v>
      </c>
    </row>
    <row r="147" spans="1:10">
      <c r="A147" s="188" t="s">
        <v>105</v>
      </c>
      <c r="B147" s="72" t="s">
        <v>105</v>
      </c>
      <c r="C147" s="72" t="s">
        <v>105</v>
      </c>
      <c r="D147" s="167" t="s">
        <v>411</v>
      </c>
      <c r="E147" s="213">
        <v>239994987</v>
      </c>
      <c r="F147" s="213" t="s">
        <v>105</v>
      </c>
      <c r="G147" s="213" t="s">
        <v>105</v>
      </c>
      <c r="H147" s="213" t="s">
        <v>105</v>
      </c>
      <c r="I147" s="213" t="s">
        <v>105</v>
      </c>
      <c r="J147" s="214" t="s">
        <v>105</v>
      </c>
    </row>
    <row r="148" spans="1:10">
      <c r="A148" s="73"/>
      <c r="B148" s="74"/>
      <c r="C148" s="74"/>
      <c r="D148" s="75"/>
      <c r="E148" s="76"/>
      <c r="F148" s="76"/>
      <c r="G148" s="76"/>
      <c r="H148" s="76"/>
      <c r="I148" s="76"/>
      <c r="J148" s="77"/>
    </row>
    <row r="149" spans="1:10" ht="93.6" customHeight="1">
      <c r="A149" s="243" t="s">
        <v>359</v>
      </c>
      <c r="B149" s="243" t="s">
        <v>105</v>
      </c>
      <c r="C149" s="243" t="s">
        <v>105</v>
      </c>
      <c r="D149" s="243" t="s">
        <v>105</v>
      </c>
      <c r="E149" s="243" t="s">
        <v>105</v>
      </c>
      <c r="F149" s="243" t="s">
        <v>105</v>
      </c>
      <c r="G149" s="243" t="s">
        <v>105</v>
      </c>
      <c r="H149" s="243" t="s">
        <v>105</v>
      </c>
      <c r="I149" s="243" t="s">
        <v>105</v>
      </c>
      <c r="J149" s="243"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149:J149"/>
    <mergeCell ref="A59:C59"/>
    <mergeCell ref="I59:J59"/>
    <mergeCell ref="A60:C60"/>
    <mergeCell ref="I60:J60"/>
    <mergeCell ref="A61:J61"/>
    <mergeCell ref="A62:J62"/>
    <mergeCell ref="A63:J63"/>
    <mergeCell ref="A64:D64"/>
    <mergeCell ref="E64:F64"/>
    <mergeCell ref="G64:H64"/>
    <mergeCell ref="I64:J64"/>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412</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40937723</v>
      </c>
      <c r="F8" s="213">
        <v>231810225</v>
      </c>
      <c r="G8" s="213">
        <v>18657368</v>
      </c>
      <c r="H8" s="213">
        <v>173917246</v>
      </c>
      <c r="I8" s="213">
        <v>22280355</v>
      </c>
      <c r="J8" s="216">
        <v>57892979</v>
      </c>
    </row>
    <row r="9" spans="1:31">
      <c r="A9" s="188" t="s">
        <v>105</v>
      </c>
      <c r="B9" s="72" t="s">
        <v>105</v>
      </c>
      <c r="C9" s="72" t="s">
        <v>105</v>
      </c>
      <c r="D9" s="71" t="s">
        <v>107</v>
      </c>
      <c r="E9" s="213">
        <v>40937723</v>
      </c>
      <c r="F9" s="213">
        <v>231810225</v>
      </c>
      <c r="G9" s="213">
        <v>18657368</v>
      </c>
      <c r="H9" s="213">
        <v>173917246</v>
      </c>
      <c r="I9" s="213">
        <v>22280355</v>
      </c>
      <c r="J9" s="216">
        <v>57892979</v>
      </c>
    </row>
    <row r="10" spans="1:31">
      <c r="A10" s="188" t="s">
        <v>108</v>
      </c>
      <c r="B10" s="72" t="s">
        <v>105</v>
      </c>
      <c r="C10" s="72" t="s">
        <v>105</v>
      </c>
      <c r="D10" s="71" t="s">
        <v>109</v>
      </c>
      <c r="E10" s="213">
        <v>10104333</v>
      </c>
      <c r="F10" s="213">
        <v>133226053</v>
      </c>
      <c r="G10" s="213">
        <v>10104333</v>
      </c>
      <c r="H10" s="213">
        <v>133226053</v>
      </c>
      <c r="I10" s="213">
        <v>0</v>
      </c>
      <c r="J10" s="214">
        <v>0</v>
      </c>
    </row>
    <row r="11" spans="1:31">
      <c r="A11" s="188" t="s">
        <v>108</v>
      </c>
      <c r="B11" s="72" t="s">
        <v>112</v>
      </c>
      <c r="C11" s="72" t="s">
        <v>105</v>
      </c>
      <c r="D11" s="71" t="s">
        <v>122</v>
      </c>
      <c r="E11" s="213">
        <v>0</v>
      </c>
      <c r="F11" s="213">
        <v>910888</v>
      </c>
      <c r="G11" s="213">
        <v>0</v>
      </c>
      <c r="H11" s="213">
        <v>910888</v>
      </c>
      <c r="I11" s="213">
        <v>0</v>
      </c>
      <c r="J11" s="214">
        <v>0</v>
      </c>
    </row>
    <row r="12" spans="1:31">
      <c r="A12" s="188" t="s">
        <v>108</v>
      </c>
      <c r="B12" s="72" t="s">
        <v>112</v>
      </c>
      <c r="C12" s="72" t="s">
        <v>108</v>
      </c>
      <c r="D12" s="71" t="s">
        <v>358</v>
      </c>
      <c r="E12" s="213">
        <v>0</v>
      </c>
      <c r="F12" s="213">
        <v>607318</v>
      </c>
      <c r="G12" s="213">
        <v>0</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686088</v>
      </c>
      <c r="F14" s="213">
        <v>2304300</v>
      </c>
      <c r="G14" s="213">
        <v>686088</v>
      </c>
      <c r="H14" s="213">
        <v>2304300</v>
      </c>
      <c r="I14" s="213">
        <v>0</v>
      </c>
      <c r="J14" s="214">
        <v>0</v>
      </c>
    </row>
    <row r="15" spans="1:31">
      <c r="A15" s="188" t="s">
        <v>108</v>
      </c>
      <c r="B15" s="72" t="s">
        <v>139</v>
      </c>
      <c r="C15" s="72" t="s">
        <v>108</v>
      </c>
      <c r="D15" s="71" t="s">
        <v>111</v>
      </c>
      <c r="E15" s="213">
        <v>686088</v>
      </c>
      <c r="F15" s="213">
        <v>2304300</v>
      </c>
      <c r="G15" s="213">
        <v>686088</v>
      </c>
      <c r="H15" s="213">
        <v>2304300</v>
      </c>
      <c r="I15" s="213">
        <v>0</v>
      </c>
      <c r="J15" s="214">
        <v>0</v>
      </c>
    </row>
    <row r="16" spans="1:31">
      <c r="A16" s="188" t="s">
        <v>108</v>
      </c>
      <c r="B16" s="72" t="s">
        <v>270</v>
      </c>
      <c r="C16" s="72" t="s">
        <v>105</v>
      </c>
      <c r="D16" s="71" t="s">
        <v>113</v>
      </c>
      <c r="E16" s="213">
        <v>18680</v>
      </c>
      <c r="F16" s="213">
        <v>5403523</v>
      </c>
      <c r="G16" s="213">
        <v>18680</v>
      </c>
      <c r="H16" s="213">
        <v>5403523</v>
      </c>
      <c r="I16" s="213">
        <v>0</v>
      </c>
      <c r="J16" s="214">
        <v>0</v>
      </c>
    </row>
    <row r="17" spans="1:10">
      <c r="A17" s="188" t="s">
        <v>108</v>
      </c>
      <c r="B17" s="72" t="s">
        <v>270</v>
      </c>
      <c r="C17" s="72" t="s">
        <v>108</v>
      </c>
      <c r="D17" s="71" t="s">
        <v>114</v>
      </c>
      <c r="E17" s="213">
        <v>18680</v>
      </c>
      <c r="F17" s="213">
        <v>5403523</v>
      </c>
      <c r="G17" s="213">
        <v>18680</v>
      </c>
      <c r="H17" s="213">
        <v>5403523</v>
      </c>
      <c r="I17" s="213">
        <v>0</v>
      </c>
      <c r="J17" s="214">
        <v>0</v>
      </c>
    </row>
    <row r="18" spans="1:10">
      <c r="A18" s="188" t="s">
        <v>108</v>
      </c>
      <c r="B18" s="72" t="s">
        <v>141</v>
      </c>
      <c r="C18" s="72" t="s">
        <v>105</v>
      </c>
      <c r="D18" s="71" t="s">
        <v>116</v>
      </c>
      <c r="E18" s="213">
        <v>46761</v>
      </c>
      <c r="F18" s="213">
        <v>967436</v>
      </c>
      <c r="G18" s="213">
        <v>46761</v>
      </c>
      <c r="H18" s="213">
        <v>967436</v>
      </c>
      <c r="I18" s="213">
        <v>0</v>
      </c>
      <c r="J18" s="214">
        <v>0</v>
      </c>
    </row>
    <row r="19" spans="1:10">
      <c r="A19" s="188" t="s">
        <v>108</v>
      </c>
      <c r="B19" s="72" t="s">
        <v>141</v>
      </c>
      <c r="C19" s="72" t="s">
        <v>108</v>
      </c>
      <c r="D19" s="71" t="s">
        <v>117</v>
      </c>
      <c r="E19" s="213">
        <v>46761</v>
      </c>
      <c r="F19" s="213">
        <v>967436</v>
      </c>
      <c r="G19" s="213">
        <v>46761</v>
      </c>
      <c r="H19" s="213">
        <v>967436</v>
      </c>
      <c r="I19" s="213">
        <v>0</v>
      </c>
      <c r="J19" s="214">
        <v>0</v>
      </c>
    </row>
    <row r="20" spans="1:10">
      <c r="A20" s="188" t="s">
        <v>108</v>
      </c>
      <c r="B20" s="72" t="s">
        <v>271</v>
      </c>
      <c r="C20" s="72" t="s">
        <v>105</v>
      </c>
      <c r="D20" s="71" t="s">
        <v>119</v>
      </c>
      <c r="E20" s="213">
        <v>34920</v>
      </c>
      <c r="F20" s="213">
        <v>297609</v>
      </c>
      <c r="G20" s="213">
        <v>34920</v>
      </c>
      <c r="H20" s="213">
        <v>297609</v>
      </c>
      <c r="I20" s="213">
        <v>0</v>
      </c>
      <c r="J20" s="214">
        <v>0</v>
      </c>
    </row>
    <row r="21" spans="1:10">
      <c r="A21" s="188" t="s">
        <v>108</v>
      </c>
      <c r="B21" s="72" t="s">
        <v>271</v>
      </c>
      <c r="C21" s="72" t="s">
        <v>108</v>
      </c>
      <c r="D21" s="71" t="s">
        <v>120</v>
      </c>
      <c r="E21" s="213">
        <v>34920</v>
      </c>
      <c r="F21" s="213">
        <v>297609</v>
      </c>
      <c r="G21" s="213">
        <v>34920</v>
      </c>
      <c r="H21" s="213">
        <v>297609</v>
      </c>
      <c r="I21" s="213">
        <v>0</v>
      </c>
      <c r="J21" s="214">
        <v>0</v>
      </c>
    </row>
    <row r="22" spans="1:10">
      <c r="A22" s="188" t="s">
        <v>108</v>
      </c>
      <c r="B22" s="72" t="s">
        <v>272</v>
      </c>
      <c r="C22" s="72" t="s">
        <v>105</v>
      </c>
      <c r="D22" s="71" t="s">
        <v>125</v>
      </c>
      <c r="E22" s="213">
        <v>9317884</v>
      </c>
      <c r="F22" s="213">
        <v>123342297</v>
      </c>
      <c r="G22" s="213">
        <v>9317884</v>
      </c>
      <c r="H22" s="213">
        <v>123342297</v>
      </c>
      <c r="I22" s="213">
        <v>0</v>
      </c>
      <c r="J22" s="214">
        <v>0</v>
      </c>
    </row>
    <row r="23" spans="1:10">
      <c r="A23" s="188" t="s">
        <v>108</v>
      </c>
      <c r="B23" s="72" t="s">
        <v>272</v>
      </c>
      <c r="C23" s="72" t="s">
        <v>108</v>
      </c>
      <c r="D23" s="71" t="s">
        <v>126</v>
      </c>
      <c r="E23" s="213">
        <v>9317884</v>
      </c>
      <c r="F23" s="213">
        <v>123342297</v>
      </c>
      <c r="G23" s="213">
        <v>9317884</v>
      </c>
      <c r="H23" s="213">
        <v>123342297</v>
      </c>
      <c r="I23" s="213">
        <v>0</v>
      </c>
      <c r="J23" s="214">
        <v>0</v>
      </c>
    </row>
    <row r="24" spans="1:10">
      <c r="A24" s="188" t="s">
        <v>115</v>
      </c>
      <c r="B24" s="72" t="s">
        <v>105</v>
      </c>
      <c r="C24" s="72" t="s">
        <v>105</v>
      </c>
      <c r="D24" s="71" t="s">
        <v>128</v>
      </c>
      <c r="E24" s="213">
        <v>43000</v>
      </c>
      <c r="F24" s="213">
        <v>266216</v>
      </c>
      <c r="G24" s="213">
        <v>43000</v>
      </c>
      <c r="H24" s="213">
        <v>266216</v>
      </c>
      <c r="I24" s="213">
        <v>0</v>
      </c>
      <c r="J24" s="214">
        <v>0</v>
      </c>
    </row>
    <row r="25" spans="1:10">
      <c r="A25" s="188" t="s">
        <v>115</v>
      </c>
      <c r="B25" s="72" t="s">
        <v>112</v>
      </c>
      <c r="C25" s="72" t="s">
        <v>105</v>
      </c>
      <c r="D25" s="71" t="s">
        <v>129</v>
      </c>
      <c r="E25" s="213">
        <v>43000</v>
      </c>
      <c r="F25" s="213">
        <v>67000</v>
      </c>
      <c r="G25" s="213">
        <v>43000</v>
      </c>
      <c r="H25" s="213">
        <v>67000</v>
      </c>
      <c r="I25" s="213">
        <v>0</v>
      </c>
      <c r="J25" s="214">
        <v>0</v>
      </c>
    </row>
    <row r="26" spans="1:10">
      <c r="A26" s="188" t="s">
        <v>115</v>
      </c>
      <c r="B26" s="72" t="s">
        <v>112</v>
      </c>
      <c r="C26" s="72" t="s">
        <v>108</v>
      </c>
      <c r="D26" s="71" t="s">
        <v>130</v>
      </c>
      <c r="E26" s="213">
        <v>43000</v>
      </c>
      <c r="F26" s="213">
        <v>67000</v>
      </c>
      <c r="G26" s="213">
        <v>43000</v>
      </c>
      <c r="H26" s="213">
        <v>67000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769339</v>
      </c>
      <c r="F29" s="213">
        <v>6898280</v>
      </c>
      <c r="G29" s="213">
        <v>769339</v>
      </c>
      <c r="H29" s="213">
        <v>6898280</v>
      </c>
      <c r="I29" s="213">
        <v>0</v>
      </c>
      <c r="J29" s="214">
        <v>0</v>
      </c>
    </row>
    <row r="30" spans="1:10">
      <c r="A30" s="188" t="s">
        <v>148</v>
      </c>
      <c r="B30" s="72" t="s">
        <v>108</v>
      </c>
      <c r="C30" s="72" t="s">
        <v>105</v>
      </c>
      <c r="D30" s="71" t="s">
        <v>134</v>
      </c>
      <c r="E30" s="213">
        <v>588660</v>
      </c>
      <c r="F30" s="213">
        <v>1294844</v>
      </c>
      <c r="G30" s="213">
        <v>588660</v>
      </c>
      <c r="H30" s="213">
        <v>1294844</v>
      </c>
      <c r="I30" s="213">
        <v>0</v>
      </c>
      <c r="J30" s="214">
        <v>0</v>
      </c>
    </row>
    <row r="31" spans="1:10">
      <c r="A31" s="188" t="s">
        <v>148</v>
      </c>
      <c r="B31" s="72" t="s">
        <v>108</v>
      </c>
      <c r="C31" s="72" t="s">
        <v>108</v>
      </c>
      <c r="D31" s="71" t="s">
        <v>135</v>
      </c>
      <c r="E31" s="213">
        <v>576670</v>
      </c>
      <c r="F31" s="213">
        <v>1129844</v>
      </c>
      <c r="G31" s="213">
        <v>576670</v>
      </c>
      <c r="H31" s="213">
        <v>1129844</v>
      </c>
      <c r="I31" s="213">
        <v>0</v>
      </c>
      <c r="J31" s="214">
        <v>0</v>
      </c>
    </row>
    <row r="32" spans="1:10">
      <c r="A32" s="188" t="s">
        <v>148</v>
      </c>
      <c r="B32" s="72" t="s">
        <v>108</v>
      </c>
      <c r="C32" s="72" t="s">
        <v>112</v>
      </c>
      <c r="D32" s="71" t="s">
        <v>136</v>
      </c>
      <c r="E32" s="213">
        <v>11990</v>
      </c>
      <c r="F32" s="213">
        <v>165000</v>
      </c>
      <c r="G32" s="213">
        <v>11990</v>
      </c>
      <c r="H32" s="213">
        <v>165000</v>
      </c>
      <c r="I32" s="213">
        <v>0</v>
      </c>
      <c r="J32" s="214">
        <v>0</v>
      </c>
    </row>
    <row r="33" spans="1:10">
      <c r="A33" s="188" t="s">
        <v>148</v>
      </c>
      <c r="B33" s="72" t="s">
        <v>127</v>
      </c>
      <c r="C33" s="72" t="s">
        <v>105</v>
      </c>
      <c r="D33" s="71" t="s">
        <v>137</v>
      </c>
      <c r="E33" s="213">
        <v>180679</v>
      </c>
      <c r="F33" s="213">
        <v>5603436</v>
      </c>
      <c r="G33" s="213">
        <v>180679</v>
      </c>
      <c r="H33" s="213">
        <v>5603436</v>
      </c>
      <c r="I33" s="213">
        <v>0</v>
      </c>
      <c r="J33" s="214">
        <v>0</v>
      </c>
    </row>
    <row r="34" spans="1:10">
      <c r="A34" s="188" t="s">
        <v>148</v>
      </c>
      <c r="B34" s="72" t="s">
        <v>127</v>
      </c>
      <c r="C34" s="72" t="s">
        <v>127</v>
      </c>
      <c r="D34" s="71" t="s">
        <v>138</v>
      </c>
      <c r="E34" s="213">
        <v>679</v>
      </c>
      <c r="F34" s="213">
        <v>28347</v>
      </c>
      <c r="G34" s="213">
        <v>679</v>
      </c>
      <c r="H34" s="213">
        <v>28347</v>
      </c>
      <c r="I34" s="213">
        <v>0</v>
      </c>
      <c r="J34" s="214">
        <v>0</v>
      </c>
    </row>
    <row r="35" spans="1:10">
      <c r="A35" s="188" t="s">
        <v>148</v>
      </c>
      <c r="B35" s="72" t="s">
        <v>127</v>
      </c>
      <c r="C35" s="72" t="s">
        <v>118</v>
      </c>
      <c r="D35" s="71" t="s">
        <v>140</v>
      </c>
      <c r="E35" s="213">
        <v>180000</v>
      </c>
      <c r="F35" s="213">
        <v>3765200</v>
      </c>
      <c r="G35" s="213">
        <v>180000</v>
      </c>
      <c r="H35" s="213">
        <v>3765200</v>
      </c>
      <c r="I35" s="213">
        <v>0</v>
      </c>
      <c r="J35" s="214">
        <v>0</v>
      </c>
    </row>
    <row r="36" spans="1:10">
      <c r="A36" s="188" t="s">
        <v>148</v>
      </c>
      <c r="B36" s="72" t="s">
        <v>127</v>
      </c>
      <c r="C36" s="72" t="s">
        <v>151</v>
      </c>
      <c r="D36" s="71" t="s">
        <v>142</v>
      </c>
      <c r="E36" s="213">
        <v>0</v>
      </c>
      <c r="F36" s="213">
        <v>1809889</v>
      </c>
      <c r="G36" s="213">
        <v>0</v>
      </c>
      <c r="H36" s="213">
        <v>1809889</v>
      </c>
      <c r="I36" s="213">
        <v>0</v>
      </c>
      <c r="J36" s="214">
        <v>0</v>
      </c>
    </row>
    <row r="37" spans="1:10">
      <c r="A37" s="188" t="s">
        <v>121</v>
      </c>
      <c r="B37" s="72" t="s">
        <v>105</v>
      </c>
      <c r="C37" s="72" t="s">
        <v>105</v>
      </c>
      <c r="D37" s="71" t="s">
        <v>143</v>
      </c>
      <c r="E37" s="213">
        <v>250397</v>
      </c>
      <c r="F37" s="213">
        <v>1184572</v>
      </c>
      <c r="G37" s="213">
        <v>250397</v>
      </c>
      <c r="H37" s="213">
        <v>1184572</v>
      </c>
      <c r="I37" s="213">
        <v>0</v>
      </c>
      <c r="J37" s="214">
        <v>0</v>
      </c>
    </row>
    <row r="38" spans="1:10">
      <c r="A38" s="188" t="s">
        <v>121</v>
      </c>
      <c r="B38" s="72" t="s">
        <v>108</v>
      </c>
      <c r="C38" s="72" t="s">
        <v>105</v>
      </c>
      <c r="D38" s="71" t="s">
        <v>144</v>
      </c>
      <c r="E38" s="213">
        <v>250397</v>
      </c>
      <c r="F38" s="213">
        <v>1108665</v>
      </c>
      <c r="G38" s="213">
        <v>250397</v>
      </c>
      <c r="H38" s="213">
        <v>1108665</v>
      </c>
      <c r="I38" s="213">
        <v>0</v>
      </c>
      <c r="J38" s="214">
        <v>0</v>
      </c>
    </row>
    <row r="39" spans="1:10">
      <c r="A39" s="188" t="s">
        <v>121</v>
      </c>
      <c r="B39" s="72" t="s">
        <v>108</v>
      </c>
      <c r="C39" s="72" t="s">
        <v>108</v>
      </c>
      <c r="D39" s="71" t="s">
        <v>145</v>
      </c>
      <c r="E39" s="213">
        <v>94949</v>
      </c>
      <c r="F39" s="213">
        <v>253758</v>
      </c>
      <c r="G39" s="213">
        <v>94949</v>
      </c>
      <c r="H39" s="213">
        <v>253758</v>
      </c>
      <c r="I39" s="213">
        <v>0</v>
      </c>
      <c r="J39" s="214">
        <v>0</v>
      </c>
    </row>
    <row r="40" spans="1:10">
      <c r="A40" s="188" t="s">
        <v>121</v>
      </c>
      <c r="B40" s="72" t="s">
        <v>108</v>
      </c>
      <c r="C40" s="72" t="s">
        <v>112</v>
      </c>
      <c r="D40" s="71" t="s">
        <v>147</v>
      </c>
      <c r="E40" s="213">
        <v>0</v>
      </c>
      <c r="F40" s="213">
        <v>111011</v>
      </c>
      <c r="G40" s="213">
        <v>0</v>
      </c>
      <c r="H40" s="213">
        <v>111011</v>
      </c>
      <c r="I40" s="213">
        <v>0</v>
      </c>
      <c r="J40" s="214">
        <v>0</v>
      </c>
    </row>
    <row r="41" spans="1:10">
      <c r="A41" s="188" t="s">
        <v>121</v>
      </c>
      <c r="B41" s="72" t="s">
        <v>108</v>
      </c>
      <c r="C41" s="72" t="s">
        <v>127</v>
      </c>
      <c r="D41" s="71" t="s">
        <v>146</v>
      </c>
      <c r="E41" s="213">
        <v>155448</v>
      </c>
      <c r="F41" s="213">
        <v>743896</v>
      </c>
      <c r="G41" s="213">
        <v>155448</v>
      </c>
      <c r="H41" s="213">
        <v>743896</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29496697</v>
      </c>
      <c r="F44" s="213">
        <v>86700262</v>
      </c>
      <c r="G44" s="213">
        <v>7216342</v>
      </c>
      <c r="H44" s="213">
        <v>28807283</v>
      </c>
      <c r="I44" s="213">
        <v>22280355</v>
      </c>
      <c r="J44" s="216">
        <v>57892979</v>
      </c>
    </row>
    <row r="45" spans="1:10">
      <c r="A45" s="188" t="s">
        <v>124</v>
      </c>
      <c r="B45" s="72" t="s">
        <v>108</v>
      </c>
      <c r="C45" s="72" t="s">
        <v>105</v>
      </c>
      <c r="D45" s="71" t="s">
        <v>153</v>
      </c>
      <c r="E45" s="213">
        <v>29496697</v>
      </c>
      <c r="F45" s="213">
        <v>86700262</v>
      </c>
      <c r="G45" s="213">
        <v>7216342</v>
      </c>
      <c r="H45" s="213">
        <v>28807283</v>
      </c>
      <c r="I45" s="213">
        <v>22280355</v>
      </c>
      <c r="J45" s="216">
        <v>57892979</v>
      </c>
    </row>
    <row r="46" spans="1:10">
      <c r="A46" s="188" t="s">
        <v>124</v>
      </c>
      <c r="B46" s="72" t="s">
        <v>108</v>
      </c>
      <c r="C46" s="72" t="s">
        <v>108</v>
      </c>
      <c r="D46" s="71" t="s">
        <v>154</v>
      </c>
      <c r="E46" s="213">
        <v>0</v>
      </c>
      <c r="F46" s="213">
        <v>3585924</v>
      </c>
      <c r="G46" s="213">
        <v>0</v>
      </c>
      <c r="H46" s="213">
        <v>3585924</v>
      </c>
      <c r="I46" s="213">
        <v>0</v>
      </c>
      <c r="J46" s="216">
        <v>0</v>
      </c>
    </row>
    <row r="47" spans="1:10">
      <c r="A47" s="188" t="s">
        <v>124</v>
      </c>
      <c r="B47" s="72" t="s">
        <v>108</v>
      </c>
      <c r="C47" s="72" t="s">
        <v>112</v>
      </c>
      <c r="D47" s="71" t="s">
        <v>155</v>
      </c>
      <c r="E47" s="213">
        <v>29496697</v>
      </c>
      <c r="F47" s="213">
        <v>83114338</v>
      </c>
      <c r="G47" s="213">
        <v>7216342</v>
      </c>
      <c r="H47" s="213">
        <v>25221359</v>
      </c>
      <c r="I47" s="213">
        <v>22280355</v>
      </c>
      <c r="J47" s="216">
        <v>57892979</v>
      </c>
    </row>
    <row r="48" spans="1:10">
      <c r="A48" s="188" t="s">
        <v>273</v>
      </c>
      <c r="B48" s="72" t="s">
        <v>105</v>
      </c>
      <c r="C48" s="72" t="s">
        <v>105</v>
      </c>
      <c r="D48" s="71" t="s">
        <v>156</v>
      </c>
      <c r="E48" s="213">
        <v>273957</v>
      </c>
      <c r="F48" s="213">
        <v>3534842</v>
      </c>
      <c r="G48" s="213">
        <v>273957</v>
      </c>
      <c r="H48" s="213">
        <v>3534842</v>
      </c>
      <c r="I48" s="213">
        <v>0</v>
      </c>
      <c r="J48" s="214">
        <v>0</v>
      </c>
    </row>
    <row r="49" spans="1:31">
      <c r="A49" s="188" t="s">
        <v>273</v>
      </c>
      <c r="B49" s="72" t="s">
        <v>108</v>
      </c>
      <c r="C49" s="72" t="s">
        <v>105</v>
      </c>
      <c r="D49" s="71" t="s">
        <v>157</v>
      </c>
      <c r="E49" s="213">
        <v>8400</v>
      </c>
      <c r="F49" s="213">
        <v>1024365</v>
      </c>
      <c r="G49" s="213">
        <v>8400</v>
      </c>
      <c r="H49" s="213">
        <v>1024365</v>
      </c>
      <c r="I49" s="213">
        <v>0</v>
      </c>
      <c r="J49" s="214">
        <v>0</v>
      </c>
    </row>
    <row r="50" spans="1:31">
      <c r="A50" s="188" t="s">
        <v>273</v>
      </c>
      <c r="B50" s="72" t="s">
        <v>108</v>
      </c>
      <c r="C50" s="72" t="s">
        <v>108</v>
      </c>
      <c r="D50" s="71" t="s">
        <v>158</v>
      </c>
      <c r="E50" s="213">
        <v>8400</v>
      </c>
      <c r="F50" s="213">
        <v>1024365</v>
      </c>
      <c r="G50" s="213">
        <v>8400</v>
      </c>
      <c r="H50" s="213">
        <v>1024365</v>
      </c>
      <c r="I50" s="213">
        <v>0</v>
      </c>
      <c r="J50" s="214">
        <v>0</v>
      </c>
    </row>
    <row r="51" spans="1:31">
      <c r="A51" s="188" t="s">
        <v>273</v>
      </c>
      <c r="B51" s="72" t="s">
        <v>112</v>
      </c>
      <c r="C51" s="72" t="s">
        <v>105</v>
      </c>
      <c r="D51" s="71" t="s">
        <v>159</v>
      </c>
      <c r="E51" s="213">
        <v>265557</v>
      </c>
      <c r="F51" s="213">
        <v>2510477</v>
      </c>
      <c r="G51" s="213">
        <v>265557</v>
      </c>
      <c r="H51" s="213">
        <v>2510477</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111046</v>
      </c>
      <c r="F53" s="213">
        <v>870697</v>
      </c>
      <c r="G53" s="213">
        <v>111046</v>
      </c>
      <c r="H53" s="213">
        <v>870697</v>
      </c>
      <c r="I53" s="213">
        <v>0</v>
      </c>
      <c r="J53" s="214">
        <v>0</v>
      </c>
    </row>
    <row r="54" spans="1:31">
      <c r="A54" s="188" t="s">
        <v>273</v>
      </c>
      <c r="B54" s="72" t="s">
        <v>112</v>
      </c>
      <c r="C54" s="72" t="s">
        <v>162</v>
      </c>
      <c r="D54" s="71" t="s">
        <v>163</v>
      </c>
      <c r="E54" s="213">
        <v>154511</v>
      </c>
      <c r="F54" s="213">
        <v>1398708</v>
      </c>
      <c r="G54" s="213">
        <v>154511</v>
      </c>
      <c r="H54" s="213">
        <v>1398708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40937723</v>
      </c>
      <c r="F57" s="213">
        <v>231810225</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4" t="s">
        <v>91</v>
      </c>
      <c r="B59" s="244"/>
      <c r="C59" s="244"/>
      <c r="D59" s="78"/>
      <c r="E59" s="78"/>
      <c r="F59" s="78"/>
      <c r="G59" s="78"/>
      <c r="H59" s="217" t="s">
        <v>351</v>
      </c>
      <c r="I59" s="245" t="s">
        <v>472</v>
      </c>
      <c r="J59" s="245"/>
      <c r="K59" s="79"/>
      <c r="AE59" s="79" t="s">
        <v>7</v>
      </c>
    </row>
    <row r="60" spans="1:31" s="80" customFormat="1" ht="15.6">
      <c r="A60" s="244" t="s">
        <v>92</v>
      </c>
      <c r="B60" s="244"/>
      <c r="C60" s="244"/>
      <c r="D60" s="205" t="s">
        <v>93</v>
      </c>
      <c r="E60" s="205"/>
      <c r="F60" s="205"/>
      <c r="G60" s="205"/>
      <c r="H60" s="217" t="s">
        <v>471</v>
      </c>
      <c r="I60" s="246" t="s">
        <v>473</v>
      </c>
      <c r="J60" s="247"/>
      <c r="K60" s="79"/>
    </row>
    <row r="61" spans="1:31">
      <c r="A61" s="248" t="s">
        <v>94</v>
      </c>
      <c r="B61" s="248"/>
      <c r="C61" s="248"/>
      <c r="D61" s="248"/>
      <c r="E61" s="248"/>
      <c r="F61" s="248"/>
      <c r="G61" s="248"/>
      <c r="H61" s="248"/>
      <c r="I61" s="248"/>
      <c r="J61" s="248"/>
    </row>
    <row r="62" spans="1:31">
      <c r="A62" s="248" t="s">
        <v>229</v>
      </c>
      <c r="B62" s="248"/>
      <c r="C62" s="248"/>
      <c r="D62" s="248"/>
      <c r="E62" s="248"/>
      <c r="F62" s="248"/>
      <c r="G62" s="248"/>
      <c r="H62" s="248"/>
      <c r="I62" s="248"/>
      <c r="J62" s="248"/>
    </row>
    <row r="63" spans="1:31">
      <c r="A63" s="249" t="s">
        <v>412</v>
      </c>
      <c r="B63" s="249"/>
      <c r="C63" s="249"/>
      <c r="D63" s="249"/>
      <c r="E63" s="249"/>
      <c r="F63" s="249"/>
      <c r="G63" s="249"/>
      <c r="H63" s="249"/>
      <c r="I63" s="249"/>
      <c r="J63" s="249"/>
    </row>
    <row r="64" spans="1:31" ht="16.2" customHeight="1">
      <c r="A64" s="250" t="s">
        <v>95</v>
      </c>
      <c r="B64" s="250"/>
      <c r="C64" s="250"/>
      <c r="D64" s="251"/>
      <c r="E64" s="252" t="s">
        <v>96</v>
      </c>
      <c r="F64" s="253"/>
      <c r="G64" s="252" t="s">
        <v>166</v>
      </c>
      <c r="H64" s="253"/>
      <c r="I64" s="252" t="s">
        <v>167</v>
      </c>
      <c r="J64" s="254"/>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32072416</v>
      </c>
      <c r="F66" s="213">
        <v>235654772</v>
      </c>
      <c r="G66" s="213">
        <v>19710528</v>
      </c>
      <c r="H66" s="213">
        <v>128938838</v>
      </c>
      <c r="I66" s="213">
        <v>12361888</v>
      </c>
      <c r="J66" s="214">
        <v>106715934</v>
      </c>
    </row>
    <row r="67" spans="1:10">
      <c r="A67" s="188" t="s">
        <v>105</v>
      </c>
      <c r="B67" s="72" t="s">
        <v>105</v>
      </c>
      <c r="C67" s="72" t="s">
        <v>105</v>
      </c>
      <c r="D67" s="71" t="s">
        <v>107</v>
      </c>
      <c r="E67" s="213">
        <v>11977553</v>
      </c>
      <c r="F67" s="213">
        <v>108238118</v>
      </c>
      <c r="G67" s="213">
        <v>11960753</v>
      </c>
      <c r="H67" s="213">
        <v>105573816</v>
      </c>
      <c r="I67" s="213">
        <v>16800</v>
      </c>
      <c r="J67" s="214">
        <v>2664302</v>
      </c>
    </row>
    <row r="68" spans="1:10">
      <c r="A68" s="188" t="s">
        <v>108</v>
      </c>
      <c r="B68" s="72" t="s">
        <v>105</v>
      </c>
      <c r="C68" s="72" t="s">
        <v>105</v>
      </c>
      <c r="D68" s="71" t="s">
        <v>168</v>
      </c>
      <c r="E68" s="213">
        <v>4941835</v>
      </c>
      <c r="F68" s="213">
        <v>54346667</v>
      </c>
      <c r="G68" s="213">
        <v>4925035</v>
      </c>
      <c r="H68" s="213">
        <v>53682365</v>
      </c>
      <c r="I68" s="213">
        <v>16800</v>
      </c>
      <c r="J68" s="214">
        <v>664302</v>
      </c>
    </row>
    <row r="69" spans="1:10">
      <c r="A69" s="188" t="s">
        <v>108</v>
      </c>
      <c r="B69" s="72" t="s">
        <v>169</v>
      </c>
      <c r="C69" s="72" t="s">
        <v>105</v>
      </c>
      <c r="D69" s="71" t="s">
        <v>170</v>
      </c>
      <c r="E69" s="213">
        <v>1962397</v>
      </c>
      <c r="F69" s="213">
        <v>13919076</v>
      </c>
      <c r="G69" s="213">
        <v>1962397</v>
      </c>
      <c r="H69" s="213">
        <v>13919076</v>
      </c>
      <c r="I69" s="213">
        <v>0</v>
      </c>
      <c r="J69" s="214">
        <v>0</v>
      </c>
    </row>
    <row r="70" spans="1:10">
      <c r="A70" s="188" t="s">
        <v>108</v>
      </c>
      <c r="B70" s="72" t="s">
        <v>169</v>
      </c>
      <c r="C70" s="72" t="s">
        <v>108</v>
      </c>
      <c r="D70" s="71" t="s">
        <v>171</v>
      </c>
      <c r="E70" s="213">
        <v>1365935</v>
      </c>
      <c r="F70" s="213">
        <v>10952498</v>
      </c>
      <c r="G70" s="213">
        <v>1365935</v>
      </c>
      <c r="H70" s="213">
        <v>10952498</v>
      </c>
      <c r="I70" s="213">
        <v>0</v>
      </c>
      <c r="J70" s="214">
        <v>0</v>
      </c>
    </row>
    <row r="71" spans="1:10">
      <c r="A71" s="188" t="s">
        <v>108</v>
      </c>
      <c r="B71" s="72" t="s">
        <v>169</v>
      </c>
      <c r="C71" s="72" t="s">
        <v>112</v>
      </c>
      <c r="D71" s="71" t="s">
        <v>172</v>
      </c>
      <c r="E71" s="213">
        <v>115253</v>
      </c>
      <c r="F71" s="213">
        <v>587678</v>
      </c>
      <c r="G71" s="213">
        <v>115253</v>
      </c>
      <c r="H71" s="213">
        <v>587678</v>
      </c>
      <c r="I71" s="213">
        <v>0</v>
      </c>
      <c r="J71" s="214">
        <v>0</v>
      </c>
    </row>
    <row r="72" spans="1:10">
      <c r="A72" s="188" t="s">
        <v>108</v>
      </c>
      <c r="B72" s="72" t="s">
        <v>169</v>
      </c>
      <c r="C72" s="72" t="s">
        <v>127</v>
      </c>
      <c r="D72" s="71" t="s">
        <v>173</v>
      </c>
      <c r="E72" s="213">
        <v>146885</v>
      </c>
      <c r="F72" s="213">
        <v>409750</v>
      </c>
      <c r="G72" s="213">
        <v>146885</v>
      </c>
      <c r="H72" s="213">
        <v>409750</v>
      </c>
      <c r="I72" s="213">
        <v>0</v>
      </c>
      <c r="J72" s="214">
        <v>0</v>
      </c>
    </row>
    <row r="73" spans="1:10">
      <c r="A73" s="188" t="s">
        <v>108</v>
      </c>
      <c r="B73" s="72" t="s">
        <v>169</v>
      </c>
      <c r="C73" s="72" t="s">
        <v>148</v>
      </c>
      <c r="D73" s="71" t="s">
        <v>174</v>
      </c>
      <c r="E73" s="213">
        <v>334324</v>
      </c>
      <c r="F73" s="213">
        <v>1969150</v>
      </c>
      <c r="G73" s="213">
        <v>334324</v>
      </c>
      <c r="H73" s="213">
        <v>1969150</v>
      </c>
      <c r="I73" s="213">
        <v>0</v>
      </c>
      <c r="J73" s="214">
        <v>0</v>
      </c>
    </row>
    <row r="74" spans="1:10">
      <c r="A74" s="188" t="s">
        <v>108</v>
      </c>
      <c r="B74" s="72" t="s">
        <v>175</v>
      </c>
      <c r="C74" s="72" t="s">
        <v>105</v>
      </c>
      <c r="D74" s="71" t="s">
        <v>184</v>
      </c>
      <c r="E74" s="213">
        <v>-852283</v>
      </c>
      <c r="F74" s="213">
        <v>16356717</v>
      </c>
      <c r="G74" s="213">
        <v>-852283</v>
      </c>
      <c r="H74" s="213">
        <v>16356717</v>
      </c>
      <c r="I74" s="213">
        <v>0</v>
      </c>
      <c r="J74" s="214">
        <v>0</v>
      </c>
    </row>
    <row r="75" spans="1:10">
      <c r="A75" s="188" t="s">
        <v>108</v>
      </c>
      <c r="B75" s="72" t="s">
        <v>175</v>
      </c>
      <c r="C75" s="72" t="s">
        <v>108</v>
      </c>
      <c r="D75" s="71" t="s">
        <v>171</v>
      </c>
      <c r="E75" s="213">
        <v>-615147</v>
      </c>
      <c r="F75" s="213">
        <v>8120853</v>
      </c>
      <c r="G75" s="213">
        <v>-615147</v>
      </c>
      <c r="H75" s="213">
        <v>8120853</v>
      </c>
      <c r="I75" s="213">
        <v>0</v>
      </c>
      <c r="J75" s="214">
        <v>0</v>
      </c>
    </row>
    <row r="76" spans="1:10">
      <c r="A76" s="188" t="s">
        <v>108</v>
      </c>
      <c r="B76" s="72" t="s">
        <v>175</v>
      </c>
      <c r="C76" s="72" t="s">
        <v>112</v>
      </c>
      <c r="D76" s="71" t="s">
        <v>185</v>
      </c>
      <c r="E76" s="213">
        <v>-237136</v>
      </c>
      <c r="F76" s="213">
        <v>8235864</v>
      </c>
      <c r="G76" s="213">
        <v>-237136</v>
      </c>
      <c r="H76" s="213">
        <v>8235864</v>
      </c>
      <c r="I76" s="213">
        <v>0</v>
      </c>
      <c r="J76" s="214">
        <v>0</v>
      </c>
    </row>
    <row r="77" spans="1:10">
      <c r="A77" s="188" t="s">
        <v>108</v>
      </c>
      <c r="B77" s="72" t="s">
        <v>275</v>
      </c>
      <c r="C77" s="72" t="s">
        <v>105</v>
      </c>
      <c r="D77" s="71" t="s">
        <v>176</v>
      </c>
      <c r="E77" s="213">
        <v>3588570</v>
      </c>
      <c r="F77" s="213">
        <v>20658737</v>
      </c>
      <c r="G77" s="213">
        <v>3571770</v>
      </c>
      <c r="H77" s="213">
        <v>19994435</v>
      </c>
      <c r="I77" s="213">
        <v>16800</v>
      </c>
      <c r="J77" s="214">
        <v>664302</v>
      </c>
    </row>
    <row r="78" spans="1:10">
      <c r="A78" s="188" t="s">
        <v>108</v>
      </c>
      <c r="B78" s="72" t="s">
        <v>275</v>
      </c>
      <c r="C78" s="72" t="s">
        <v>112</v>
      </c>
      <c r="D78" s="71" t="s">
        <v>177</v>
      </c>
      <c r="E78" s="213">
        <v>1852735</v>
      </c>
      <c r="F78" s="213">
        <v>15345018</v>
      </c>
      <c r="G78" s="213">
        <v>1835935</v>
      </c>
      <c r="H78" s="213">
        <v>14680716</v>
      </c>
      <c r="I78" s="213">
        <v>16800</v>
      </c>
      <c r="J78" s="214">
        <v>664302</v>
      </c>
    </row>
    <row r="79" spans="1:10">
      <c r="A79" s="188" t="s">
        <v>108</v>
      </c>
      <c r="B79" s="72" t="s">
        <v>275</v>
      </c>
      <c r="C79" s="72" t="s">
        <v>127</v>
      </c>
      <c r="D79" s="71" t="s">
        <v>178</v>
      </c>
      <c r="E79" s="213">
        <v>5603</v>
      </c>
      <c r="F79" s="213">
        <v>36146</v>
      </c>
      <c r="G79" s="213">
        <v>5603</v>
      </c>
      <c r="H79" s="213">
        <v>36146</v>
      </c>
      <c r="I79" s="213">
        <v>0</v>
      </c>
      <c r="J79" s="214">
        <v>0</v>
      </c>
    </row>
    <row r="80" spans="1:10">
      <c r="A80" s="188" t="s">
        <v>108</v>
      </c>
      <c r="B80" s="72" t="s">
        <v>275</v>
      </c>
      <c r="C80" s="72" t="s">
        <v>115</v>
      </c>
      <c r="D80" s="71" t="s">
        <v>179</v>
      </c>
      <c r="E80" s="213">
        <v>1024</v>
      </c>
      <c r="F80" s="213">
        <v>12096</v>
      </c>
      <c r="G80" s="213">
        <v>1024</v>
      </c>
      <c r="H80" s="213">
        <v>12096</v>
      </c>
      <c r="I80" s="213">
        <v>0</v>
      </c>
      <c r="J80" s="214">
        <v>0</v>
      </c>
    </row>
    <row r="81" spans="1:10">
      <c r="A81" s="188" t="s">
        <v>108</v>
      </c>
      <c r="B81" s="72" t="s">
        <v>275</v>
      </c>
      <c r="C81" s="72" t="s">
        <v>148</v>
      </c>
      <c r="D81" s="71" t="s">
        <v>180</v>
      </c>
      <c r="E81" s="213">
        <v>1028953</v>
      </c>
      <c r="F81" s="213">
        <v>3339980</v>
      </c>
      <c r="G81" s="213">
        <v>1028953</v>
      </c>
      <c r="H81" s="213">
        <v>3339980</v>
      </c>
      <c r="I81" s="213">
        <v>0</v>
      </c>
      <c r="J81" s="214">
        <v>0</v>
      </c>
    </row>
    <row r="82" spans="1:10">
      <c r="A82" s="188" t="s">
        <v>108</v>
      </c>
      <c r="B82" s="72" t="s">
        <v>275</v>
      </c>
      <c r="C82" s="72" t="s">
        <v>121</v>
      </c>
      <c r="D82" s="71" t="s">
        <v>181</v>
      </c>
      <c r="E82" s="213">
        <v>700255</v>
      </c>
      <c r="F82" s="213">
        <v>1925497</v>
      </c>
      <c r="G82" s="213">
        <v>700255</v>
      </c>
      <c r="H82" s="213">
        <v>1925497</v>
      </c>
      <c r="I82" s="213">
        <v>0</v>
      </c>
      <c r="J82" s="214">
        <v>0</v>
      </c>
    </row>
    <row r="83" spans="1:10">
      <c r="A83" s="188" t="s">
        <v>108</v>
      </c>
      <c r="B83" s="72" t="s">
        <v>276</v>
      </c>
      <c r="C83" s="72" t="s">
        <v>105</v>
      </c>
      <c r="D83" s="71" t="s">
        <v>182</v>
      </c>
      <c r="E83" s="213">
        <v>243151</v>
      </c>
      <c r="F83" s="213">
        <v>3412137</v>
      </c>
      <c r="G83" s="213">
        <v>243151</v>
      </c>
      <c r="H83" s="213">
        <v>3412137</v>
      </c>
      <c r="I83" s="213">
        <v>0</v>
      </c>
      <c r="J83" s="214">
        <v>0</v>
      </c>
    </row>
    <row r="84" spans="1:10">
      <c r="A84" s="188" t="s">
        <v>108</v>
      </c>
      <c r="B84" s="72" t="s">
        <v>276</v>
      </c>
      <c r="C84" s="72" t="s">
        <v>112</v>
      </c>
      <c r="D84" s="71" t="s">
        <v>183</v>
      </c>
      <c r="E84" s="213">
        <v>243151</v>
      </c>
      <c r="F84" s="213">
        <v>3412137</v>
      </c>
      <c r="G84" s="213">
        <v>243151</v>
      </c>
      <c r="H84" s="213">
        <v>3412137</v>
      </c>
      <c r="I84" s="213">
        <v>0</v>
      </c>
      <c r="J84" s="214">
        <v>0</v>
      </c>
    </row>
    <row r="85" spans="1:10">
      <c r="A85" s="188" t="s">
        <v>112</v>
      </c>
      <c r="B85" s="72" t="s">
        <v>105</v>
      </c>
      <c r="C85" s="72" t="s">
        <v>105</v>
      </c>
      <c r="D85" s="71" t="s">
        <v>186</v>
      </c>
      <c r="E85" s="213">
        <v>1229225</v>
      </c>
      <c r="F85" s="213">
        <v>8321721</v>
      </c>
      <c r="G85" s="213">
        <v>1229225</v>
      </c>
      <c r="H85" s="213">
        <v>8321721</v>
      </c>
      <c r="I85" s="213">
        <v>0</v>
      </c>
      <c r="J85" s="214">
        <v>0</v>
      </c>
    </row>
    <row r="86" spans="1:10">
      <c r="A86" s="188" t="s">
        <v>112</v>
      </c>
      <c r="B86" s="72" t="s">
        <v>187</v>
      </c>
      <c r="C86" s="72" t="s">
        <v>105</v>
      </c>
      <c r="D86" s="71" t="s">
        <v>188</v>
      </c>
      <c r="E86" s="213">
        <v>961872</v>
      </c>
      <c r="F86" s="213">
        <v>6598704</v>
      </c>
      <c r="G86" s="213">
        <v>961872</v>
      </c>
      <c r="H86" s="213">
        <v>6598704</v>
      </c>
      <c r="I86" s="213">
        <v>0</v>
      </c>
      <c r="J86" s="214">
        <v>0</v>
      </c>
    </row>
    <row r="87" spans="1:10">
      <c r="A87" s="188" t="s">
        <v>112</v>
      </c>
      <c r="B87" s="72" t="s">
        <v>187</v>
      </c>
      <c r="C87" s="72" t="s">
        <v>112</v>
      </c>
      <c r="D87" s="71" t="s">
        <v>189</v>
      </c>
      <c r="E87" s="213">
        <v>6393</v>
      </c>
      <c r="F87" s="213">
        <v>175266</v>
      </c>
      <c r="G87" s="213">
        <v>6393</v>
      </c>
      <c r="H87" s="213">
        <v>175266</v>
      </c>
      <c r="I87" s="213">
        <v>0</v>
      </c>
      <c r="J87" s="214">
        <v>0</v>
      </c>
    </row>
    <row r="88" spans="1:10">
      <c r="A88" s="188" t="s">
        <v>112</v>
      </c>
      <c r="B88" s="72" t="s">
        <v>187</v>
      </c>
      <c r="C88" s="72" t="s">
        <v>127</v>
      </c>
      <c r="D88" s="71" t="s">
        <v>190</v>
      </c>
      <c r="E88" s="213">
        <v>955479</v>
      </c>
      <c r="F88" s="213">
        <v>6423438</v>
      </c>
      <c r="G88" s="213">
        <v>955479</v>
      </c>
      <c r="H88" s="213">
        <v>6423438</v>
      </c>
      <c r="I88" s="213">
        <v>0</v>
      </c>
      <c r="J88" s="214">
        <v>0</v>
      </c>
    </row>
    <row r="89" spans="1:10">
      <c r="A89" s="188" t="s">
        <v>112</v>
      </c>
      <c r="B89" s="72" t="s">
        <v>191</v>
      </c>
      <c r="C89" s="72" t="s">
        <v>105</v>
      </c>
      <c r="D89" s="71" t="s">
        <v>192</v>
      </c>
      <c r="E89" s="213">
        <v>267353</v>
      </c>
      <c r="F89" s="213">
        <v>1723017</v>
      </c>
      <c r="G89" s="213">
        <v>267353</v>
      </c>
      <c r="H89" s="213">
        <v>1723017</v>
      </c>
      <c r="I89" s="213">
        <v>0</v>
      </c>
      <c r="J89" s="214">
        <v>0</v>
      </c>
    </row>
    <row r="90" spans="1:10">
      <c r="A90" s="188" t="s">
        <v>112</v>
      </c>
      <c r="B90" s="72" t="s">
        <v>191</v>
      </c>
      <c r="C90" s="72" t="s">
        <v>127</v>
      </c>
      <c r="D90" s="71" t="s">
        <v>193</v>
      </c>
      <c r="E90" s="213">
        <v>267353</v>
      </c>
      <c r="F90" s="213">
        <v>1723017</v>
      </c>
      <c r="G90" s="213">
        <v>267353</v>
      </c>
      <c r="H90" s="213">
        <v>1723017</v>
      </c>
      <c r="I90" s="213">
        <v>0</v>
      </c>
      <c r="J90" s="214">
        <v>0</v>
      </c>
    </row>
    <row r="91" spans="1:10">
      <c r="A91" s="188" t="s">
        <v>127</v>
      </c>
      <c r="B91" s="72" t="s">
        <v>105</v>
      </c>
      <c r="C91" s="72" t="s">
        <v>105</v>
      </c>
      <c r="D91" s="71" t="s">
        <v>194</v>
      </c>
      <c r="E91" s="213">
        <v>1870354</v>
      </c>
      <c r="F91" s="213">
        <v>15146030</v>
      </c>
      <c r="G91" s="213">
        <v>1870354</v>
      </c>
      <c r="H91" s="213">
        <v>13146030</v>
      </c>
      <c r="I91" s="213">
        <v>0</v>
      </c>
      <c r="J91" s="214">
        <v>2000000</v>
      </c>
    </row>
    <row r="92" spans="1:10">
      <c r="A92" s="188" t="s">
        <v>127</v>
      </c>
      <c r="B92" s="72" t="s">
        <v>277</v>
      </c>
      <c r="C92" s="72" t="s">
        <v>105</v>
      </c>
      <c r="D92" s="71" t="s">
        <v>195</v>
      </c>
      <c r="E92" s="213">
        <v>794280</v>
      </c>
      <c r="F92" s="213">
        <v>7216921</v>
      </c>
      <c r="G92" s="213">
        <v>794280</v>
      </c>
      <c r="H92" s="213">
        <v>7216921</v>
      </c>
      <c r="I92" s="213">
        <v>0</v>
      </c>
      <c r="J92" s="214">
        <v>0</v>
      </c>
    </row>
    <row r="93" spans="1:10">
      <c r="A93" s="188" t="s">
        <v>127</v>
      </c>
      <c r="B93" s="72" t="s">
        <v>277</v>
      </c>
      <c r="C93" s="72" t="s">
        <v>112</v>
      </c>
      <c r="D93" s="71" t="s">
        <v>196</v>
      </c>
      <c r="E93" s="213">
        <v>726280</v>
      </c>
      <c r="F93" s="213">
        <v>7003921</v>
      </c>
      <c r="G93" s="213">
        <v>726280</v>
      </c>
      <c r="H93" s="213">
        <v>7003921</v>
      </c>
      <c r="I93" s="213">
        <v>0</v>
      </c>
      <c r="J93" s="214">
        <v>0</v>
      </c>
    </row>
    <row r="94" spans="1:10">
      <c r="A94" s="188" t="s">
        <v>127</v>
      </c>
      <c r="B94" s="72" t="s">
        <v>277</v>
      </c>
      <c r="C94" s="72" t="s">
        <v>115</v>
      </c>
      <c r="D94" s="71" t="s">
        <v>197</v>
      </c>
      <c r="E94" s="213">
        <v>68000</v>
      </c>
      <c r="F94" s="213">
        <v>213000</v>
      </c>
      <c r="G94" s="213">
        <v>68000</v>
      </c>
      <c r="H94" s="213">
        <v>213000</v>
      </c>
      <c r="I94" s="213">
        <v>0</v>
      </c>
      <c r="J94" s="214">
        <v>0</v>
      </c>
    </row>
    <row r="95" spans="1:10">
      <c r="A95" s="188" t="s">
        <v>127</v>
      </c>
      <c r="B95" s="72" t="s">
        <v>278</v>
      </c>
      <c r="C95" s="72" t="s">
        <v>105</v>
      </c>
      <c r="D95" s="71" t="s">
        <v>199</v>
      </c>
      <c r="E95" s="213">
        <v>1076074</v>
      </c>
      <c r="F95" s="213">
        <v>7929109</v>
      </c>
      <c r="G95" s="213">
        <v>1076074</v>
      </c>
      <c r="H95" s="213">
        <v>5929109</v>
      </c>
      <c r="I95" s="213">
        <v>0</v>
      </c>
      <c r="J95" s="214">
        <v>2000000</v>
      </c>
    </row>
    <row r="96" spans="1:10">
      <c r="A96" s="188" t="s">
        <v>127</v>
      </c>
      <c r="B96" s="72" t="s">
        <v>278</v>
      </c>
      <c r="C96" s="72" t="s">
        <v>112</v>
      </c>
      <c r="D96" s="71" t="s">
        <v>279</v>
      </c>
      <c r="E96" s="213">
        <v>237642</v>
      </c>
      <c r="F96" s="213">
        <v>5351005</v>
      </c>
      <c r="G96" s="213">
        <v>237642</v>
      </c>
      <c r="H96" s="213">
        <v>3351005</v>
      </c>
      <c r="I96" s="213">
        <v>0</v>
      </c>
      <c r="J96" s="214">
        <v>2000000</v>
      </c>
    </row>
    <row r="97" spans="1:10">
      <c r="A97" s="188" t="s">
        <v>127</v>
      </c>
      <c r="B97" s="72" t="s">
        <v>278</v>
      </c>
      <c r="C97" s="72" t="s">
        <v>127</v>
      </c>
      <c r="D97" s="71" t="s">
        <v>200</v>
      </c>
      <c r="E97" s="213">
        <v>110100</v>
      </c>
      <c r="F97" s="213">
        <v>493145</v>
      </c>
      <c r="G97" s="213">
        <v>110100</v>
      </c>
      <c r="H97" s="213">
        <v>493145</v>
      </c>
      <c r="I97" s="213">
        <v>0</v>
      </c>
      <c r="J97" s="214">
        <v>0</v>
      </c>
    </row>
    <row r="98" spans="1:10">
      <c r="A98" s="188" t="s">
        <v>127</v>
      </c>
      <c r="B98" s="72" t="s">
        <v>278</v>
      </c>
      <c r="C98" s="72" t="s">
        <v>115</v>
      </c>
      <c r="D98" s="71" t="s">
        <v>201</v>
      </c>
      <c r="E98" s="213">
        <v>549800</v>
      </c>
      <c r="F98" s="213">
        <v>934225</v>
      </c>
      <c r="G98" s="213">
        <v>549800</v>
      </c>
      <c r="H98" s="213">
        <v>934225</v>
      </c>
      <c r="I98" s="213">
        <v>0</v>
      </c>
      <c r="J98" s="214">
        <v>0</v>
      </c>
    </row>
    <row r="99" spans="1:10">
      <c r="A99" s="188" t="s">
        <v>127</v>
      </c>
      <c r="B99" s="72" t="s">
        <v>278</v>
      </c>
      <c r="C99" s="72" t="s">
        <v>148</v>
      </c>
      <c r="D99" s="71" t="s">
        <v>202</v>
      </c>
      <c r="E99" s="213">
        <v>178532</v>
      </c>
      <c r="F99" s="213">
        <v>1150734</v>
      </c>
      <c r="G99" s="213">
        <v>178532</v>
      </c>
      <c r="H99" s="213">
        <v>1150734</v>
      </c>
      <c r="I99" s="213">
        <v>0</v>
      </c>
      <c r="J99" s="214">
        <v>0</v>
      </c>
    </row>
    <row r="100" spans="1:10">
      <c r="A100" s="188" t="s">
        <v>115</v>
      </c>
      <c r="B100" s="72" t="s">
        <v>105</v>
      </c>
      <c r="C100" s="72" t="s">
        <v>105</v>
      </c>
      <c r="D100" s="71" t="s">
        <v>203</v>
      </c>
      <c r="E100" s="213">
        <v>1103228</v>
      </c>
      <c r="F100" s="213">
        <v>7858980</v>
      </c>
      <c r="G100" s="213">
        <v>1103228</v>
      </c>
      <c r="H100" s="213">
        <v>7858980</v>
      </c>
      <c r="I100" s="213">
        <v>0</v>
      </c>
      <c r="J100" s="214">
        <v>0</v>
      </c>
    </row>
    <row r="101" spans="1:10">
      <c r="A101" s="188" t="s">
        <v>115</v>
      </c>
      <c r="B101" s="72" t="s">
        <v>198</v>
      </c>
      <c r="C101" s="72" t="s">
        <v>105</v>
      </c>
      <c r="D101" s="71" t="s">
        <v>204</v>
      </c>
      <c r="E101" s="213">
        <v>67905</v>
      </c>
      <c r="F101" s="213">
        <v>405515</v>
      </c>
      <c r="G101" s="213">
        <v>67905</v>
      </c>
      <c r="H101" s="213">
        <v>405515</v>
      </c>
      <c r="I101" s="213">
        <v>0</v>
      </c>
      <c r="J101" s="214">
        <v>0</v>
      </c>
    </row>
    <row r="102" spans="1:10">
      <c r="A102" s="188" t="s">
        <v>115</v>
      </c>
      <c r="B102" s="72" t="s">
        <v>198</v>
      </c>
      <c r="C102" s="72" t="s">
        <v>112</v>
      </c>
      <c r="D102" s="71" t="s">
        <v>205</v>
      </c>
      <c r="E102" s="213">
        <v>67905</v>
      </c>
      <c r="F102" s="213">
        <v>405515</v>
      </c>
      <c r="G102" s="213">
        <v>67905</v>
      </c>
      <c r="H102" s="213">
        <v>405515</v>
      </c>
      <c r="I102" s="213">
        <v>0</v>
      </c>
      <c r="J102" s="214">
        <v>0</v>
      </c>
    </row>
    <row r="103" spans="1:10">
      <c r="A103" s="188" t="s">
        <v>115</v>
      </c>
      <c r="B103" s="72" t="s">
        <v>280</v>
      </c>
      <c r="C103" s="72" t="s">
        <v>105</v>
      </c>
      <c r="D103" s="71" t="s">
        <v>206</v>
      </c>
      <c r="E103" s="213">
        <v>12190</v>
      </c>
      <c r="F103" s="213">
        <v>237780</v>
      </c>
      <c r="G103" s="213">
        <v>12190</v>
      </c>
      <c r="H103" s="213">
        <v>237780</v>
      </c>
      <c r="I103" s="213">
        <v>0</v>
      </c>
      <c r="J103" s="214">
        <v>0</v>
      </c>
    </row>
    <row r="104" spans="1:10">
      <c r="A104" s="188" t="s">
        <v>115</v>
      </c>
      <c r="B104" s="72" t="s">
        <v>280</v>
      </c>
      <c r="C104" s="72" t="s">
        <v>112</v>
      </c>
      <c r="D104" s="71" t="s">
        <v>207</v>
      </c>
      <c r="E104" s="213">
        <v>12190</v>
      </c>
      <c r="F104" s="213">
        <v>237780</v>
      </c>
      <c r="G104" s="213">
        <v>12190</v>
      </c>
      <c r="H104" s="213">
        <v>237780</v>
      </c>
      <c r="I104" s="213">
        <v>0</v>
      </c>
      <c r="J104" s="214">
        <v>0</v>
      </c>
    </row>
    <row r="105" spans="1:10">
      <c r="A105" s="188" t="s">
        <v>115</v>
      </c>
      <c r="B105" s="72" t="s">
        <v>281</v>
      </c>
      <c r="C105" s="72" t="s">
        <v>105</v>
      </c>
      <c r="D105" s="71" t="s">
        <v>208</v>
      </c>
      <c r="E105" s="213">
        <v>1023133</v>
      </c>
      <c r="F105" s="213">
        <v>7215685</v>
      </c>
      <c r="G105" s="213">
        <v>1023133</v>
      </c>
      <c r="H105" s="213">
        <v>7215685</v>
      </c>
      <c r="I105" s="213">
        <v>0</v>
      </c>
      <c r="J105" s="214">
        <v>0</v>
      </c>
    </row>
    <row r="106" spans="1:10">
      <c r="A106" s="188" t="s">
        <v>115</v>
      </c>
      <c r="B106" s="72" t="s">
        <v>281</v>
      </c>
      <c r="C106" s="72" t="s">
        <v>112</v>
      </c>
      <c r="D106" s="71" t="s">
        <v>209</v>
      </c>
      <c r="E106" s="213">
        <v>1023133</v>
      </c>
      <c r="F106" s="213">
        <v>7215685</v>
      </c>
      <c r="G106" s="213">
        <v>1023133</v>
      </c>
      <c r="H106" s="213">
        <v>7215685</v>
      </c>
      <c r="I106" s="213">
        <v>0</v>
      </c>
      <c r="J106" s="214">
        <v>0</v>
      </c>
    </row>
    <row r="107" spans="1:10">
      <c r="A107" s="188" t="s">
        <v>148</v>
      </c>
      <c r="B107" s="72" t="s">
        <v>105</v>
      </c>
      <c r="C107" s="72" t="s">
        <v>105</v>
      </c>
      <c r="D107" s="71" t="s">
        <v>210</v>
      </c>
      <c r="E107" s="213">
        <v>1561163</v>
      </c>
      <c r="F107" s="213">
        <v>15741969</v>
      </c>
      <c r="G107" s="213">
        <v>1561163</v>
      </c>
      <c r="H107" s="213">
        <v>15741969</v>
      </c>
      <c r="I107" s="213">
        <v>0</v>
      </c>
      <c r="J107" s="214">
        <v>0</v>
      </c>
    </row>
    <row r="108" spans="1:10">
      <c r="A108" s="188" t="s">
        <v>148</v>
      </c>
      <c r="B108" s="72" t="s">
        <v>282</v>
      </c>
      <c r="C108" s="72" t="s">
        <v>105</v>
      </c>
      <c r="D108" s="71" t="s">
        <v>211</v>
      </c>
      <c r="E108" s="213">
        <v>1561163</v>
      </c>
      <c r="F108" s="213">
        <v>15741969</v>
      </c>
      <c r="G108" s="213">
        <v>1561163</v>
      </c>
      <c r="H108" s="213">
        <v>15741969</v>
      </c>
      <c r="I108" s="213">
        <v>0</v>
      </c>
      <c r="J108" s="214">
        <v>0</v>
      </c>
    </row>
    <row r="109" spans="1:10">
      <c r="A109" s="188" t="s">
        <v>148</v>
      </c>
      <c r="B109" s="72" t="s">
        <v>282</v>
      </c>
      <c r="C109" s="72" t="s">
        <v>127</v>
      </c>
      <c r="D109" s="71" t="s">
        <v>212</v>
      </c>
      <c r="E109" s="213">
        <v>1561163</v>
      </c>
      <c r="F109" s="213">
        <v>15741969</v>
      </c>
      <c r="G109" s="213">
        <v>1561163</v>
      </c>
      <c r="H109" s="213">
        <v>15741969</v>
      </c>
      <c r="I109" s="213">
        <v>0</v>
      </c>
      <c r="J109" s="214">
        <v>0</v>
      </c>
    </row>
    <row r="110" spans="1:10">
      <c r="A110" s="188" t="s">
        <v>118</v>
      </c>
      <c r="B110" s="72" t="s">
        <v>105</v>
      </c>
      <c r="C110" s="72" t="s">
        <v>105</v>
      </c>
      <c r="D110" s="71" t="s">
        <v>213</v>
      </c>
      <c r="E110" s="213">
        <v>1262025</v>
      </c>
      <c r="F110" s="213">
        <v>6227578</v>
      </c>
      <c r="G110" s="213">
        <v>1262025</v>
      </c>
      <c r="H110" s="213">
        <v>6227578</v>
      </c>
      <c r="I110" s="213">
        <v>0</v>
      </c>
      <c r="J110" s="214">
        <v>0</v>
      </c>
    </row>
    <row r="111" spans="1:10">
      <c r="A111" s="188" t="s">
        <v>118</v>
      </c>
      <c r="B111" s="72" t="s">
        <v>283</v>
      </c>
      <c r="C111" s="72" t="s">
        <v>105</v>
      </c>
      <c r="D111" s="71" t="s">
        <v>214</v>
      </c>
      <c r="E111" s="213">
        <v>1262025</v>
      </c>
      <c r="F111" s="213">
        <v>6227578</v>
      </c>
      <c r="G111" s="213">
        <v>1262025</v>
      </c>
      <c r="H111" s="213">
        <v>6227578</v>
      </c>
      <c r="I111" s="213">
        <v>0</v>
      </c>
      <c r="J111" s="214">
        <v>0</v>
      </c>
    </row>
    <row r="112" spans="1:10">
      <c r="A112" s="188" t="s">
        <v>118</v>
      </c>
      <c r="B112" s="72" t="s">
        <v>283</v>
      </c>
      <c r="C112" s="72" t="s">
        <v>108</v>
      </c>
      <c r="D112" s="71" t="s">
        <v>215</v>
      </c>
      <c r="E112" s="213">
        <v>1262025</v>
      </c>
      <c r="F112" s="213">
        <v>6227578</v>
      </c>
      <c r="G112" s="213">
        <v>1262025</v>
      </c>
      <c r="H112" s="213">
        <v>6227578</v>
      </c>
      <c r="I112" s="213">
        <v>0</v>
      </c>
      <c r="J112" s="214">
        <v>0</v>
      </c>
    </row>
    <row r="113" spans="1:10">
      <c r="A113" s="188" t="s">
        <v>151</v>
      </c>
      <c r="B113" s="72" t="s">
        <v>105</v>
      </c>
      <c r="C113" s="72" t="s">
        <v>105</v>
      </c>
      <c r="D113" s="71" t="s">
        <v>216</v>
      </c>
      <c r="E113" s="213">
        <v>9723</v>
      </c>
      <c r="F113" s="213">
        <v>595173</v>
      </c>
      <c r="G113" s="213">
        <v>9723</v>
      </c>
      <c r="H113" s="213">
        <v>595173</v>
      </c>
      <c r="I113" s="213">
        <v>0</v>
      </c>
      <c r="J113" s="214">
        <v>0</v>
      </c>
    </row>
    <row r="114" spans="1:10">
      <c r="A114" s="188" t="s">
        <v>151</v>
      </c>
      <c r="B114" s="72" t="s">
        <v>217</v>
      </c>
      <c r="C114" s="72" t="s">
        <v>105</v>
      </c>
      <c r="D114" s="71" t="s">
        <v>218</v>
      </c>
      <c r="E114" s="213">
        <v>9723</v>
      </c>
      <c r="F114" s="213">
        <v>595173</v>
      </c>
      <c r="G114" s="213">
        <v>9723</v>
      </c>
      <c r="H114" s="213">
        <v>595173</v>
      </c>
      <c r="I114" s="213">
        <v>0</v>
      </c>
      <c r="J114" s="214">
        <v>0</v>
      </c>
    </row>
    <row r="115" spans="1:10">
      <c r="A115" s="188" t="s">
        <v>151</v>
      </c>
      <c r="B115" s="72" t="s">
        <v>217</v>
      </c>
      <c r="C115" s="72" t="s">
        <v>108</v>
      </c>
      <c r="D115" s="71" t="s">
        <v>284</v>
      </c>
      <c r="E115" s="213">
        <v>9723</v>
      </c>
      <c r="F115" s="213">
        <v>9723</v>
      </c>
      <c r="G115" s="213">
        <v>9723</v>
      </c>
      <c r="H115" s="213">
        <v>9723</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20094863</v>
      </c>
      <c r="F117" s="213">
        <v>127416654</v>
      </c>
      <c r="G117" s="213">
        <v>7749775</v>
      </c>
      <c r="H117" s="213">
        <v>23365022</v>
      </c>
      <c r="I117" s="213">
        <v>12345088</v>
      </c>
      <c r="J117" s="214">
        <v>104051632</v>
      </c>
    </row>
    <row r="118" spans="1:10">
      <c r="A118" s="188" t="s">
        <v>108</v>
      </c>
      <c r="B118" s="72" t="s">
        <v>105</v>
      </c>
      <c r="C118" s="72" t="s">
        <v>105</v>
      </c>
      <c r="D118" s="71" t="s">
        <v>168</v>
      </c>
      <c r="E118" s="213">
        <v>6437012</v>
      </c>
      <c r="F118" s="213">
        <v>15102373</v>
      </c>
      <c r="G118" s="213">
        <v>447650</v>
      </c>
      <c r="H118" s="213">
        <v>1292603</v>
      </c>
      <c r="I118" s="213">
        <v>5989362</v>
      </c>
      <c r="J118" s="214">
        <v>13809770</v>
      </c>
    </row>
    <row r="119" spans="1:10">
      <c r="A119" s="188" t="s">
        <v>108</v>
      </c>
      <c r="B119" s="72" t="s">
        <v>169</v>
      </c>
      <c r="C119" s="72" t="s">
        <v>105</v>
      </c>
      <c r="D119" s="71" t="s">
        <v>170</v>
      </c>
      <c r="E119" s="213">
        <v>630956</v>
      </c>
      <c r="F119" s="213">
        <v>932909</v>
      </c>
      <c r="G119" s="213">
        <v>630956</v>
      </c>
      <c r="H119" s="213">
        <v>932909</v>
      </c>
      <c r="I119" s="213">
        <v>0</v>
      </c>
      <c r="J119" s="214">
        <v>0</v>
      </c>
    </row>
    <row r="120" spans="1:10">
      <c r="A120" s="188" t="s">
        <v>108</v>
      </c>
      <c r="B120" s="72" t="s">
        <v>169</v>
      </c>
      <c r="C120" s="72" t="s">
        <v>220</v>
      </c>
      <c r="D120" s="71" t="s">
        <v>221</v>
      </c>
      <c r="E120" s="213">
        <v>630956</v>
      </c>
      <c r="F120" s="213">
        <v>932909</v>
      </c>
      <c r="G120" s="213">
        <v>630956</v>
      </c>
      <c r="H120" s="213">
        <v>932909</v>
      </c>
      <c r="I120" s="213">
        <v>0</v>
      </c>
      <c r="J120" s="214">
        <v>0</v>
      </c>
    </row>
    <row r="121" spans="1:10">
      <c r="A121" s="188" t="s">
        <v>108</v>
      </c>
      <c r="B121" s="72" t="s">
        <v>175</v>
      </c>
      <c r="C121" s="72" t="s">
        <v>105</v>
      </c>
      <c r="D121" s="71" t="s">
        <v>184</v>
      </c>
      <c r="E121" s="213">
        <v>-202686</v>
      </c>
      <c r="F121" s="213">
        <v>210314</v>
      </c>
      <c r="G121" s="213">
        <v>-202686</v>
      </c>
      <c r="H121" s="213">
        <v>210314</v>
      </c>
      <c r="I121" s="213">
        <v>0</v>
      </c>
      <c r="J121" s="214">
        <v>0</v>
      </c>
    </row>
    <row r="122" spans="1:10">
      <c r="A122" s="188" t="s">
        <v>108</v>
      </c>
      <c r="B122" s="72" t="s">
        <v>175</v>
      </c>
      <c r="C122" s="72" t="s">
        <v>220</v>
      </c>
      <c r="D122" s="71" t="s">
        <v>221</v>
      </c>
      <c r="E122" s="213">
        <v>-202686</v>
      </c>
      <c r="F122" s="213">
        <v>210314</v>
      </c>
      <c r="G122" s="213">
        <v>-202686</v>
      </c>
      <c r="H122" s="213">
        <v>210314</v>
      </c>
      <c r="I122" s="213">
        <v>0</v>
      </c>
      <c r="J122" s="214">
        <v>0</v>
      </c>
    </row>
    <row r="123" spans="1:10">
      <c r="A123" s="188" t="s">
        <v>108</v>
      </c>
      <c r="B123" s="72" t="s">
        <v>275</v>
      </c>
      <c r="C123" s="72" t="s">
        <v>105</v>
      </c>
      <c r="D123" s="71" t="s">
        <v>176</v>
      </c>
      <c r="E123" s="213">
        <v>6008742</v>
      </c>
      <c r="F123" s="213">
        <v>13959150</v>
      </c>
      <c r="G123" s="213">
        <v>19380</v>
      </c>
      <c r="H123" s="213">
        <v>149380</v>
      </c>
      <c r="I123" s="213">
        <v>5989362</v>
      </c>
      <c r="J123" s="214">
        <v>13809770</v>
      </c>
    </row>
    <row r="124" spans="1:10">
      <c r="A124" s="188" t="s">
        <v>108</v>
      </c>
      <c r="B124" s="72" t="s">
        <v>275</v>
      </c>
      <c r="C124" s="72" t="s">
        <v>220</v>
      </c>
      <c r="D124" s="71" t="s">
        <v>221</v>
      </c>
      <c r="E124" s="213">
        <v>6008742</v>
      </c>
      <c r="F124" s="213">
        <v>13959150</v>
      </c>
      <c r="G124" s="213">
        <v>19380</v>
      </c>
      <c r="H124" s="213">
        <v>149380</v>
      </c>
      <c r="I124" s="213">
        <v>5989362</v>
      </c>
      <c r="J124" s="214">
        <v>13809770</v>
      </c>
    </row>
    <row r="125" spans="1:10">
      <c r="A125" s="188" t="s">
        <v>112</v>
      </c>
      <c r="B125" s="72" t="s">
        <v>105</v>
      </c>
      <c r="C125" s="72" t="s">
        <v>105</v>
      </c>
      <c r="D125" s="71" t="s">
        <v>186</v>
      </c>
      <c r="E125" s="213">
        <v>0</v>
      </c>
      <c r="F125" s="213">
        <v>708343</v>
      </c>
      <c r="G125" s="213">
        <v>0</v>
      </c>
      <c r="H125" s="213">
        <v>708343</v>
      </c>
      <c r="I125" s="213">
        <v>0</v>
      </c>
      <c r="J125" s="214">
        <v>0</v>
      </c>
    </row>
    <row r="126" spans="1:10">
      <c r="A126" s="188" t="s">
        <v>112</v>
      </c>
      <c r="B126" s="72" t="s">
        <v>191</v>
      </c>
      <c r="C126" s="72" t="s">
        <v>105</v>
      </c>
      <c r="D126" s="71" t="s">
        <v>192</v>
      </c>
      <c r="E126" s="213">
        <v>0</v>
      </c>
      <c r="F126" s="213">
        <v>708343</v>
      </c>
      <c r="G126" s="213">
        <v>0</v>
      </c>
      <c r="H126" s="213">
        <v>708343</v>
      </c>
      <c r="I126" s="213">
        <v>0</v>
      </c>
      <c r="J126" s="214">
        <v>0</v>
      </c>
    </row>
    <row r="127" spans="1:10">
      <c r="A127" s="188" t="s">
        <v>112</v>
      </c>
      <c r="B127" s="72" t="s">
        <v>191</v>
      </c>
      <c r="C127" s="72" t="s">
        <v>220</v>
      </c>
      <c r="D127" s="71" t="s">
        <v>221</v>
      </c>
      <c r="E127" s="213">
        <v>0</v>
      </c>
      <c r="F127" s="213">
        <v>708343</v>
      </c>
      <c r="G127" s="213">
        <v>0</v>
      </c>
      <c r="H127" s="213">
        <v>708343</v>
      </c>
      <c r="I127" s="213">
        <v>0</v>
      </c>
      <c r="J127" s="214">
        <v>0</v>
      </c>
    </row>
    <row r="128" spans="1:10">
      <c r="A128" s="188" t="s">
        <v>127</v>
      </c>
      <c r="B128" s="72" t="s">
        <v>105</v>
      </c>
      <c r="C128" s="72" t="s">
        <v>105</v>
      </c>
      <c r="D128" s="71" t="s">
        <v>194</v>
      </c>
      <c r="E128" s="213">
        <v>13652584</v>
      </c>
      <c r="F128" s="213">
        <v>111197021</v>
      </c>
      <c r="G128" s="213">
        <v>7296858</v>
      </c>
      <c r="H128" s="213">
        <v>20955159</v>
      </c>
      <c r="I128" s="213">
        <v>6355726</v>
      </c>
      <c r="J128" s="214">
        <v>90241862</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13652584</v>
      </c>
      <c r="F131" s="213">
        <v>111144305</v>
      </c>
      <c r="G131" s="213">
        <v>7296858</v>
      </c>
      <c r="H131" s="213">
        <v>20902443</v>
      </c>
      <c r="I131" s="213">
        <v>6355726</v>
      </c>
      <c r="J131" s="214">
        <v>90241862</v>
      </c>
    </row>
    <row r="132" spans="1:10">
      <c r="A132" s="188" t="s">
        <v>127</v>
      </c>
      <c r="B132" s="72" t="s">
        <v>278</v>
      </c>
      <c r="C132" s="72" t="s">
        <v>121</v>
      </c>
      <c r="D132" s="71" t="s">
        <v>222</v>
      </c>
      <c r="E132" s="213">
        <v>13652584</v>
      </c>
      <c r="F132" s="213">
        <v>111144305</v>
      </c>
      <c r="G132" s="213">
        <v>7296858</v>
      </c>
      <c r="H132" s="213">
        <v>20902443</v>
      </c>
      <c r="I132" s="213">
        <v>6355726</v>
      </c>
      <c r="J132" s="214">
        <v>90241862</v>
      </c>
    </row>
    <row r="133" spans="1:10">
      <c r="A133" s="188" t="s">
        <v>115</v>
      </c>
      <c r="B133" s="72" t="s">
        <v>105</v>
      </c>
      <c r="C133" s="72" t="s">
        <v>105</v>
      </c>
      <c r="D133" s="71" t="s">
        <v>203</v>
      </c>
      <c r="E133" s="213">
        <v>5267</v>
      </c>
      <c r="F133" s="213">
        <v>5267</v>
      </c>
      <c r="G133" s="213">
        <v>5267</v>
      </c>
      <c r="H133" s="213">
        <v>5267</v>
      </c>
      <c r="I133" s="213">
        <v>0</v>
      </c>
      <c r="J133" s="214">
        <v>0</v>
      </c>
    </row>
    <row r="134" spans="1:10">
      <c r="A134" s="188" t="s">
        <v>115</v>
      </c>
      <c r="B134" s="72" t="s">
        <v>281</v>
      </c>
      <c r="C134" s="72" t="s">
        <v>105</v>
      </c>
      <c r="D134" s="71" t="s">
        <v>208</v>
      </c>
      <c r="E134" s="213">
        <v>5267</v>
      </c>
      <c r="F134" s="213">
        <v>5267</v>
      </c>
      <c r="G134" s="213">
        <v>5267</v>
      </c>
      <c r="H134" s="213">
        <v>5267</v>
      </c>
      <c r="I134" s="213">
        <v>0</v>
      </c>
      <c r="J134" s="214">
        <v>0</v>
      </c>
    </row>
    <row r="135" spans="1:10">
      <c r="A135" s="188" t="s">
        <v>115</v>
      </c>
      <c r="B135" s="72" t="s">
        <v>281</v>
      </c>
      <c r="C135" s="72" t="s">
        <v>220</v>
      </c>
      <c r="D135" s="71" t="s">
        <v>221</v>
      </c>
      <c r="E135" s="213">
        <v>5267</v>
      </c>
      <c r="F135" s="213">
        <v>5267</v>
      </c>
      <c r="G135" s="213">
        <v>5267</v>
      </c>
      <c r="H135" s="213">
        <v>5267</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151</v>
      </c>
      <c r="B139" s="72" t="s">
        <v>105</v>
      </c>
      <c r="C139" s="72" t="s">
        <v>105</v>
      </c>
      <c r="D139" s="71" t="s">
        <v>216</v>
      </c>
      <c r="E139" s="213">
        <v>0</v>
      </c>
      <c r="F139" s="213">
        <v>0</v>
      </c>
      <c r="G139" s="213">
        <v>0</v>
      </c>
      <c r="H139" s="213">
        <v>0</v>
      </c>
      <c r="I139" s="213">
        <v>0</v>
      </c>
      <c r="J139" s="214">
        <v>0</v>
      </c>
    </row>
    <row r="140" spans="1:10">
      <c r="A140" s="188" t="s">
        <v>151</v>
      </c>
      <c r="B140" s="72" t="s">
        <v>217</v>
      </c>
      <c r="C140" s="72" t="s">
        <v>105</v>
      </c>
      <c r="D140" s="71" t="s">
        <v>218</v>
      </c>
      <c r="E140" s="213">
        <v>0</v>
      </c>
      <c r="F140" s="213">
        <v>0</v>
      </c>
      <c r="G140" s="213">
        <v>0</v>
      </c>
      <c r="H140" s="213">
        <v>0</v>
      </c>
      <c r="I140" s="213">
        <v>0</v>
      </c>
      <c r="J140" s="214">
        <v>0</v>
      </c>
    </row>
    <row r="141" spans="1:10">
      <c r="A141" s="188" t="s">
        <v>151</v>
      </c>
      <c r="B141" s="72" t="s">
        <v>217</v>
      </c>
      <c r="C141" s="72" t="s">
        <v>127</v>
      </c>
      <c r="D141" s="71" t="s">
        <v>413</v>
      </c>
      <c r="E141" s="213">
        <v>0</v>
      </c>
      <c r="F141" s="213">
        <v>0</v>
      </c>
      <c r="G141" s="213">
        <v>0</v>
      </c>
      <c r="H141" s="213">
        <v>0</v>
      </c>
      <c r="I141" s="213">
        <v>0</v>
      </c>
      <c r="J141" s="214">
        <v>0</v>
      </c>
    </row>
    <row r="142" spans="1:10">
      <c r="A142" s="188" t="s">
        <v>105</v>
      </c>
      <c r="B142" s="72" t="s">
        <v>105</v>
      </c>
      <c r="C142" s="72" t="s">
        <v>105</v>
      </c>
      <c r="D142" s="71" t="s">
        <v>285</v>
      </c>
      <c r="E142" s="213">
        <v>-402568</v>
      </c>
      <c r="F142" s="213">
        <v>16832</v>
      </c>
      <c r="G142" s="213">
        <v>-402568</v>
      </c>
      <c r="H142" s="213">
        <v>16832</v>
      </c>
      <c r="I142" s="213">
        <v>0</v>
      </c>
      <c r="J142" s="214">
        <v>0</v>
      </c>
    </row>
    <row r="143" spans="1:10">
      <c r="A143" s="188" t="s">
        <v>105</v>
      </c>
      <c r="B143" s="72" t="s">
        <v>105</v>
      </c>
      <c r="C143" s="72" t="s">
        <v>105</v>
      </c>
      <c r="D143" s="71" t="s">
        <v>286</v>
      </c>
      <c r="E143" s="213">
        <v>-419400</v>
      </c>
      <c r="F143" s="213">
        <v>0</v>
      </c>
      <c r="G143" s="213">
        <v>-419400</v>
      </c>
      <c r="H143" s="213">
        <v>0</v>
      </c>
      <c r="I143" s="213">
        <v>0</v>
      </c>
      <c r="J143" s="214">
        <v>0</v>
      </c>
    </row>
    <row r="144" spans="1:10">
      <c r="A144" s="188" t="s">
        <v>105</v>
      </c>
      <c r="B144" s="72" t="s">
        <v>105</v>
      </c>
      <c r="C144" s="72" t="s">
        <v>105</v>
      </c>
      <c r="D144" s="71" t="s">
        <v>287</v>
      </c>
      <c r="E144" s="213">
        <v>16832</v>
      </c>
      <c r="F144" s="213">
        <v>16832</v>
      </c>
      <c r="G144" s="213">
        <v>16832</v>
      </c>
      <c r="H144" s="213">
        <v>16832</v>
      </c>
      <c r="I144" s="213">
        <v>0</v>
      </c>
      <c r="J144" s="214">
        <v>0</v>
      </c>
    </row>
    <row r="145" spans="1:10">
      <c r="A145" s="188" t="s">
        <v>105</v>
      </c>
      <c r="B145" s="72" t="s">
        <v>105</v>
      </c>
      <c r="C145" s="72" t="s">
        <v>105</v>
      </c>
      <c r="D145" s="71" t="s">
        <v>223</v>
      </c>
      <c r="E145" s="213">
        <v>31669848</v>
      </c>
      <c r="F145" s="213">
        <v>235671604</v>
      </c>
      <c r="G145" s="213" t="s">
        <v>105</v>
      </c>
      <c r="H145" s="213" t="s">
        <v>105</v>
      </c>
      <c r="I145" s="213" t="s">
        <v>105</v>
      </c>
      <c r="J145" s="214" t="s">
        <v>105</v>
      </c>
    </row>
    <row r="146" spans="1:10">
      <c r="A146" s="188" t="s">
        <v>105</v>
      </c>
      <c r="B146" s="72" t="s">
        <v>105</v>
      </c>
      <c r="C146" s="72" t="s">
        <v>105</v>
      </c>
      <c r="D146" s="71" t="s">
        <v>105</v>
      </c>
      <c r="E146" s="213" t="s">
        <v>105</v>
      </c>
      <c r="F146" s="213" t="s">
        <v>105</v>
      </c>
      <c r="G146" s="213" t="s">
        <v>105</v>
      </c>
      <c r="H146" s="213" t="s">
        <v>105</v>
      </c>
      <c r="I146" s="213" t="s">
        <v>105</v>
      </c>
      <c r="J146" s="214" t="s">
        <v>105</v>
      </c>
    </row>
    <row r="147" spans="1:10">
      <c r="A147" s="188" t="s">
        <v>105</v>
      </c>
      <c r="B147" s="72" t="s">
        <v>105</v>
      </c>
      <c r="C147" s="72" t="s">
        <v>105</v>
      </c>
      <c r="D147" s="167" t="s">
        <v>224</v>
      </c>
      <c r="E147" s="213">
        <v>239839659</v>
      </c>
      <c r="F147" s="213" t="s">
        <v>105</v>
      </c>
      <c r="G147" s="213" t="s">
        <v>105</v>
      </c>
      <c r="H147" s="213" t="s">
        <v>105</v>
      </c>
      <c r="I147" s="213" t="s">
        <v>105</v>
      </c>
      <c r="J147" s="214" t="s">
        <v>105</v>
      </c>
    </row>
    <row r="148" spans="1:10">
      <c r="A148" s="188" t="s">
        <v>105</v>
      </c>
      <c r="B148" s="72" t="s">
        <v>105</v>
      </c>
      <c r="C148" s="72" t="s">
        <v>105</v>
      </c>
      <c r="D148" s="71" t="s">
        <v>225</v>
      </c>
      <c r="E148" s="213">
        <v>249107534</v>
      </c>
      <c r="F148" s="213" t="s">
        <v>105</v>
      </c>
      <c r="G148" s="213" t="s">
        <v>105</v>
      </c>
      <c r="H148" s="213" t="s">
        <v>105</v>
      </c>
      <c r="I148" s="213" t="s">
        <v>105</v>
      </c>
      <c r="J148" s="214" t="s">
        <v>105</v>
      </c>
    </row>
    <row r="149" spans="1:10">
      <c r="A149" s="188" t="s">
        <v>105</v>
      </c>
      <c r="B149" s="72" t="s">
        <v>105</v>
      </c>
      <c r="C149" s="72" t="s">
        <v>105</v>
      </c>
      <c r="D149" s="71" t="s">
        <v>226</v>
      </c>
      <c r="E149" s="213">
        <v>262294</v>
      </c>
      <c r="F149" s="213" t="s">
        <v>105</v>
      </c>
      <c r="G149" s="213" t="s">
        <v>105</v>
      </c>
      <c r="H149" s="213" t="s">
        <v>105</v>
      </c>
      <c r="I149" s="213" t="s">
        <v>105</v>
      </c>
      <c r="J149" s="214" t="s">
        <v>105</v>
      </c>
    </row>
    <row r="150" spans="1:10">
      <c r="A150" s="188" t="s">
        <v>105</v>
      </c>
      <c r="B150" s="72" t="s">
        <v>105</v>
      </c>
      <c r="C150" s="72" t="s">
        <v>105</v>
      </c>
      <c r="D150" s="167" t="s">
        <v>227</v>
      </c>
      <c r="E150" s="213">
        <v>249369828</v>
      </c>
      <c r="F150" s="213" t="s">
        <v>105</v>
      </c>
      <c r="G150" s="213" t="s">
        <v>105</v>
      </c>
      <c r="H150" s="213" t="s">
        <v>105</v>
      </c>
      <c r="I150" s="213" t="s">
        <v>105</v>
      </c>
      <c r="J150" s="214" t="s">
        <v>105</v>
      </c>
    </row>
    <row r="151" spans="1:10">
      <c r="A151" s="73"/>
      <c r="B151" s="74"/>
      <c r="C151" s="74"/>
      <c r="D151" s="75"/>
      <c r="E151" s="76"/>
      <c r="F151" s="76"/>
      <c r="G151" s="76"/>
      <c r="H151" s="76"/>
      <c r="I151" s="76"/>
      <c r="J151" s="77"/>
    </row>
    <row r="152" spans="1:10" ht="93.6" customHeight="1">
      <c r="A152" s="243" t="s">
        <v>414</v>
      </c>
      <c r="B152" s="243" t="s">
        <v>105</v>
      </c>
      <c r="C152" s="243" t="s">
        <v>105</v>
      </c>
      <c r="D152" s="243" t="s">
        <v>105</v>
      </c>
      <c r="E152" s="243" t="s">
        <v>105</v>
      </c>
      <c r="F152" s="243" t="s">
        <v>105</v>
      </c>
      <c r="G152" s="243" t="s">
        <v>105</v>
      </c>
      <c r="H152" s="243" t="s">
        <v>105</v>
      </c>
      <c r="I152" s="243" t="s">
        <v>105</v>
      </c>
      <c r="J152" s="243" t="s">
        <v>105</v>
      </c>
    </row>
  </sheetData>
  <sheetProtection selectLockedCells="1" selectUnlockedCells="1"/>
  <mergeCells count="23">
    <mergeCell ref="A152:J152"/>
    <mergeCell ref="A62:J62"/>
    <mergeCell ref="A63:J63"/>
    <mergeCell ref="A64:D64"/>
    <mergeCell ref="E64:F64"/>
    <mergeCell ref="G64:H64"/>
    <mergeCell ref="I64:J64"/>
    <mergeCell ref="A61:J61"/>
    <mergeCell ref="A4:J4"/>
    <mergeCell ref="A5:J5"/>
    <mergeCell ref="A6:D6"/>
    <mergeCell ref="E6:F6"/>
    <mergeCell ref="G6:H6"/>
    <mergeCell ref="I6:J6"/>
    <mergeCell ref="A59:C59"/>
    <mergeCell ref="I59:J59"/>
    <mergeCell ref="A60:C60"/>
    <mergeCell ref="I60:J60"/>
    <mergeCell ref="A3:J3"/>
    <mergeCell ref="A1:C1"/>
    <mergeCell ref="I1:J1"/>
    <mergeCell ref="A2:C2"/>
    <mergeCell ref="I2:J2"/>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422</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35890080</v>
      </c>
      <c r="F8" s="213">
        <v>35890080</v>
      </c>
      <c r="G8" s="213">
        <v>35890080</v>
      </c>
      <c r="H8" s="213">
        <v>35890080</v>
      </c>
      <c r="I8" s="213">
        <v>0</v>
      </c>
      <c r="J8" s="216">
        <v>0</v>
      </c>
    </row>
    <row r="9" spans="1:31">
      <c r="A9" s="188" t="s">
        <v>105</v>
      </c>
      <c r="B9" s="72" t="s">
        <v>105</v>
      </c>
      <c r="C9" s="72" t="s">
        <v>105</v>
      </c>
      <c r="D9" s="71" t="s">
        <v>107</v>
      </c>
      <c r="E9" s="213">
        <v>35890080</v>
      </c>
      <c r="F9" s="213">
        <v>35890080</v>
      </c>
      <c r="G9" s="213">
        <v>35890080</v>
      </c>
      <c r="H9" s="213">
        <v>35890080</v>
      </c>
      <c r="I9" s="213">
        <v>0</v>
      </c>
      <c r="J9" s="216">
        <v>0</v>
      </c>
    </row>
    <row r="10" spans="1:31">
      <c r="A10" s="188" t="s">
        <v>108</v>
      </c>
      <c r="B10" s="72" t="s">
        <v>105</v>
      </c>
      <c r="C10" s="72" t="s">
        <v>105</v>
      </c>
      <c r="D10" s="71" t="s">
        <v>109</v>
      </c>
      <c r="E10" s="213">
        <v>34496508</v>
      </c>
      <c r="F10" s="213">
        <v>34496508</v>
      </c>
      <c r="G10" s="213">
        <v>34496508</v>
      </c>
      <c r="H10" s="213">
        <v>34496508</v>
      </c>
      <c r="I10" s="213">
        <v>0</v>
      </c>
      <c r="J10" s="214">
        <v>0</v>
      </c>
    </row>
    <row r="11" spans="1:31">
      <c r="A11" s="188" t="s">
        <v>108</v>
      </c>
      <c r="B11" s="72" t="s">
        <v>112</v>
      </c>
      <c r="C11" s="72" t="s">
        <v>105</v>
      </c>
      <c r="D11" s="71" t="s">
        <v>122</v>
      </c>
      <c r="E11" s="213">
        <v>0</v>
      </c>
      <c r="F11" s="213">
        <v>0</v>
      </c>
      <c r="G11" s="213">
        <v>0</v>
      </c>
      <c r="H11" s="213">
        <v>0</v>
      </c>
      <c r="I11" s="213">
        <v>0</v>
      </c>
      <c r="J11" s="214">
        <v>0</v>
      </c>
    </row>
    <row r="12" spans="1:31">
      <c r="A12" s="188" t="s">
        <v>108</v>
      </c>
      <c r="B12" s="72" t="s">
        <v>112</v>
      </c>
      <c r="C12" s="72" t="s">
        <v>112</v>
      </c>
      <c r="D12" s="71" t="s">
        <v>123</v>
      </c>
      <c r="E12" s="213">
        <v>0</v>
      </c>
      <c r="F12" s="213">
        <v>0</v>
      </c>
      <c r="G12" s="213">
        <v>0</v>
      </c>
      <c r="H12" s="213">
        <v>0</v>
      </c>
      <c r="I12" s="213">
        <v>0</v>
      </c>
      <c r="J12" s="214">
        <v>0</v>
      </c>
    </row>
    <row r="13" spans="1:31">
      <c r="A13" s="188" t="s">
        <v>108</v>
      </c>
      <c r="B13" s="72" t="s">
        <v>139</v>
      </c>
      <c r="C13" s="72" t="s">
        <v>105</v>
      </c>
      <c r="D13" s="71" t="s">
        <v>110</v>
      </c>
      <c r="E13" s="213">
        <v>71890</v>
      </c>
      <c r="F13" s="213">
        <v>71890</v>
      </c>
      <c r="G13" s="213">
        <v>71890</v>
      </c>
      <c r="H13" s="213">
        <v>71890</v>
      </c>
      <c r="I13" s="213">
        <v>0</v>
      </c>
      <c r="J13" s="214">
        <v>0</v>
      </c>
    </row>
    <row r="14" spans="1:31">
      <c r="A14" s="188" t="s">
        <v>108</v>
      </c>
      <c r="B14" s="72" t="s">
        <v>139</v>
      </c>
      <c r="C14" s="72" t="s">
        <v>108</v>
      </c>
      <c r="D14" s="71" t="s">
        <v>111</v>
      </c>
      <c r="E14" s="213">
        <v>71890</v>
      </c>
      <c r="F14" s="213">
        <v>71890</v>
      </c>
      <c r="G14" s="213">
        <v>71890</v>
      </c>
      <c r="H14" s="213">
        <v>71890</v>
      </c>
      <c r="I14" s="213">
        <v>0</v>
      </c>
      <c r="J14" s="214">
        <v>0</v>
      </c>
    </row>
    <row r="15" spans="1:31">
      <c r="A15" s="188" t="s">
        <v>108</v>
      </c>
      <c r="B15" s="72" t="s">
        <v>270</v>
      </c>
      <c r="C15" s="72" t="s">
        <v>105</v>
      </c>
      <c r="D15" s="71" t="s">
        <v>113</v>
      </c>
      <c r="E15" s="213">
        <v>4703</v>
      </c>
      <c r="F15" s="213">
        <v>4703</v>
      </c>
      <c r="G15" s="213">
        <v>4703</v>
      </c>
      <c r="H15" s="213">
        <v>4703</v>
      </c>
      <c r="I15" s="213">
        <v>0</v>
      </c>
      <c r="J15" s="214">
        <v>0</v>
      </c>
    </row>
    <row r="16" spans="1:31">
      <c r="A16" s="188" t="s">
        <v>108</v>
      </c>
      <c r="B16" s="72" t="s">
        <v>270</v>
      </c>
      <c r="C16" s="72" t="s">
        <v>108</v>
      </c>
      <c r="D16" s="71" t="s">
        <v>114</v>
      </c>
      <c r="E16" s="213">
        <v>4703</v>
      </c>
      <c r="F16" s="213">
        <v>4703</v>
      </c>
      <c r="G16" s="213">
        <v>4703</v>
      </c>
      <c r="H16" s="213">
        <v>4703</v>
      </c>
      <c r="I16" s="213">
        <v>0</v>
      </c>
      <c r="J16" s="214">
        <v>0</v>
      </c>
    </row>
    <row r="17" spans="1:10">
      <c r="A17" s="188" t="s">
        <v>108</v>
      </c>
      <c r="B17" s="72" t="s">
        <v>141</v>
      </c>
      <c r="C17" s="72" t="s">
        <v>105</v>
      </c>
      <c r="D17" s="71" t="s">
        <v>116</v>
      </c>
      <c r="E17" s="213">
        <v>14607</v>
      </c>
      <c r="F17" s="213">
        <v>14607</v>
      </c>
      <c r="G17" s="213">
        <v>14607</v>
      </c>
      <c r="H17" s="213">
        <v>14607</v>
      </c>
      <c r="I17" s="213">
        <v>0</v>
      </c>
      <c r="J17" s="214">
        <v>0</v>
      </c>
    </row>
    <row r="18" spans="1:10">
      <c r="A18" s="188" t="s">
        <v>108</v>
      </c>
      <c r="B18" s="72" t="s">
        <v>141</v>
      </c>
      <c r="C18" s="72" t="s">
        <v>108</v>
      </c>
      <c r="D18" s="71" t="s">
        <v>117</v>
      </c>
      <c r="E18" s="213">
        <v>14607</v>
      </c>
      <c r="F18" s="213">
        <v>14607</v>
      </c>
      <c r="G18" s="213">
        <v>14607</v>
      </c>
      <c r="H18" s="213">
        <v>14607</v>
      </c>
      <c r="I18" s="213">
        <v>0</v>
      </c>
      <c r="J18" s="214">
        <v>0</v>
      </c>
    </row>
    <row r="19" spans="1:10">
      <c r="A19" s="188" t="s">
        <v>108</v>
      </c>
      <c r="B19" s="72" t="s">
        <v>271</v>
      </c>
      <c r="C19" s="72" t="s">
        <v>105</v>
      </c>
      <c r="D19" s="71" t="s">
        <v>119</v>
      </c>
      <c r="E19" s="213">
        <v>14510</v>
      </c>
      <c r="F19" s="213">
        <v>14510</v>
      </c>
      <c r="G19" s="213">
        <v>14510</v>
      </c>
      <c r="H19" s="213">
        <v>14510</v>
      </c>
      <c r="I19" s="213">
        <v>0</v>
      </c>
      <c r="J19" s="214">
        <v>0</v>
      </c>
    </row>
    <row r="20" spans="1:10">
      <c r="A20" s="188" t="s">
        <v>108</v>
      </c>
      <c r="B20" s="72" t="s">
        <v>271</v>
      </c>
      <c r="C20" s="72" t="s">
        <v>108</v>
      </c>
      <c r="D20" s="71" t="s">
        <v>120</v>
      </c>
      <c r="E20" s="213">
        <v>14510</v>
      </c>
      <c r="F20" s="213">
        <v>14510</v>
      </c>
      <c r="G20" s="213">
        <v>14510</v>
      </c>
      <c r="H20" s="213">
        <v>14510</v>
      </c>
      <c r="I20" s="213">
        <v>0</v>
      </c>
      <c r="J20" s="214">
        <v>0</v>
      </c>
    </row>
    <row r="21" spans="1:10">
      <c r="A21" s="188" t="s">
        <v>108</v>
      </c>
      <c r="B21" s="72" t="s">
        <v>272</v>
      </c>
      <c r="C21" s="72" t="s">
        <v>105</v>
      </c>
      <c r="D21" s="71" t="s">
        <v>125</v>
      </c>
      <c r="E21" s="213">
        <v>34390798</v>
      </c>
      <c r="F21" s="213">
        <v>34390798</v>
      </c>
      <c r="G21" s="213">
        <v>34390798</v>
      </c>
      <c r="H21" s="213">
        <v>34390798</v>
      </c>
      <c r="I21" s="213">
        <v>0</v>
      </c>
      <c r="J21" s="214">
        <v>0</v>
      </c>
    </row>
    <row r="22" spans="1:10">
      <c r="A22" s="188" t="s">
        <v>108</v>
      </c>
      <c r="B22" s="72" t="s">
        <v>272</v>
      </c>
      <c r="C22" s="72" t="s">
        <v>108</v>
      </c>
      <c r="D22" s="71" t="s">
        <v>126</v>
      </c>
      <c r="E22" s="213">
        <v>34390798</v>
      </c>
      <c r="F22" s="213">
        <v>34390798</v>
      </c>
      <c r="G22" s="213">
        <v>34390798</v>
      </c>
      <c r="H22" s="213">
        <v>34390798</v>
      </c>
      <c r="I22" s="213">
        <v>0</v>
      </c>
      <c r="J22" s="214">
        <v>0</v>
      </c>
    </row>
    <row r="23" spans="1:10">
      <c r="A23" s="188" t="s">
        <v>115</v>
      </c>
      <c r="B23" s="72" t="s">
        <v>105</v>
      </c>
      <c r="C23" s="72" t="s">
        <v>105</v>
      </c>
      <c r="D23" s="71" t="s">
        <v>128</v>
      </c>
      <c r="E23" s="213">
        <v>43065</v>
      </c>
      <c r="F23" s="213">
        <v>43065</v>
      </c>
      <c r="G23" s="213">
        <v>43065</v>
      </c>
      <c r="H23" s="213">
        <v>43065</v>
      </c>
      <c r="I23" s="213">
        <v>0</v>
      </c>
      <c r="J23" s="214">
        <v>0</v>
      </c>
    </row>
    <row r="24" spans="1:10">
      <c r="A24" s="188" t="s">
        <v>115</v>
      </c>
      <c r="B24" s="72" t="s">
        <v>127</v>
      </c>
      <c r="C24" s="72" t="s">
        <v>105</v>
      </c>
      <c r="D24" s="71" t="s">
        <v>131</v>
      </c>
      <c r="E24" s="213">
        <v>43065</v>
      </c>
      <c r="F24" s="213">
        <v>43065</v>
      </c>
      <c r="G24" s="213">
        <v>43065</v>
      </c>
      <c r="H24" s="213">
        <v>43065</v>
      </c>
      <c r="I24" s="213">
        <v>0</v>
      </c>
      <c r="J24" s="214">
        <v>0</v>
      </c>
    </row>
    <row r="25" spans="1:10">
      <c r="A25" s="188" t="s">
        <v>115</v>
      </c>
      <c r="B25" s="72" t="s">
        <v>127</v>
      </c>
      <c r="C25" s="72" t="s">
        <v>108</v>
      </c>
      <c r="D25" s="71" t="s">
        <v>132</v>
      </c>
      <c r="E25" s="213">
        <v>43065</v>
      </c>
      <c r="F25" s="213">
        <v>43065</v>
      </c>
      <c r="G25" s="213">
        <v>43065</v>
      </c>
      <c r="H25" s="213">
        <v>43065</v>
      </c>
      <c r="I25" s="213">
        <v>0</v>
      </c>
      <c r="J25" s="214">
        <v>0</v>
      </c>
    </row>
    <row r="26" spans="1:10">
      <c r="A26" s="188" t="s">
        <v>148</v>
      </c>
      <c r="B26" s="72" t="s">
        <v>105</v>
      </c>
      <c r="C26" s="72" t="s">
        <v>105</v>
      </c>
      <c r="D26" s="71" t="s">
        <v>133</v>
      </c>
      <c r="E26" s="213">
        <v>256880</v>
      </c>
      <c r="F26" s="213">
        <v>256880</v>
      </c>
      <c r="G26" s="213">
        <v>256880</v>
      </c>
      <c r="H26" s="213">
        <v>256880</v>
      </c>
      <c r="I26" s="213">
        <v>0</v>
      </c>
      <c r="J26" s="214">
        <v>0</v>
      </c>
    </row>
    <row r="27" spans="1:10">
      <c r="A27" s="188" t="s">
        <v>148</v>
      </c>
      <c r="B27" s="72" t="s">
        <v>108</v>
      </c>
      <c r="C27" s="72" t="s">
        <v>105</v>
      </c>
      <c r="D27" s="71" t="s">
        <v>134</v>
      </c>
      <c r="E27" s="213">
        <v>21151</v>
      </c>
      <c r="F27" s="213">
        <v>21151</v>
      </c>
      <c r="G27" s="213">
        <v>21151</v>
      </c>
      <c r="H27" s="213">
        <v>21151</v>
      </c>
      <c r="I27" s="213">
        <v>0</v>
      </c>
      <c r="J27" s="214">
        <v>0</v>
      </c>
    </row>
    <row r="28" spans="1:10">
      <c r="A28" s="188" t="s">
        <v>148</v>
      </c>
      <c r="B28" s="72" t="s">
        <v>108</v>
      </c>
      <c r="C28" s="72" t="s">
        <v>108</v>
      </c>
      <c r="D28" s="71" t="s">
        <v>135</v>
      </c>
      <c r="E28" s="213">
        <v>10351</v>
      </c>
      <c r="F28" s="213">
        <v>10351</v>
      </c>
      <c r="G28" s="213">
        <v>10351</v>
      </c>
      <c r="H28" s="213">
        <v>10351</v>
      </c>
      <c r="I28" s="213">
        <v>0</v>
      </c>
      <c r="J28" s="214">
        <v>0</v>
      </c>
    </row>
    <row r="29" spans="1:10">
      <c r="A29" s="188" t="s">
        <v>148</v>
      </c>
      <c r="B29" s="72" t="s">
        <v>108</v>
      </c>
      <c r="C29" s="72" t="s">
        <v>112</v>
      </c>
      <c r="D29" s="71" t="s">
        <v>136</v>
      </c>
      <c r="E29" s="213">
        <v>10800</v>
      </c>
      <c r="F29" s="213">
        <v>10800</v>
      </c>
      <c r="G29" s="213">
        <v>10800</v>
      </c>
      <c r="H29" s="213">
        <v>10800</v>
      </c>
      <c r="I29" s="213">
        <v>0</v>
      </c>
      <c r="J29" s="214">
        <v>0</v>
      </c>
    </row>
    <row r="30" spans="1:10">
      <c r="A30" s="188" t="s">
        <v>148</v>
      </c>
      <c r="B30" s="72" t="s">
        <v>127</v>
      </c>
      <c r="C30" s="72" t="s">
        <v>105</v>
      </c>
      <c r="D30" s="71" t="s">
        <v>137</v>
      </c>
      <c r="E30" s="213">
        <v>235729</v>
      </c>
      <c r="F30" s="213">
        <v>235729</v>
      </c>
      <c r="G30" s="213">
        <v>235729</v>
      </c>
      <c r="H30" s="213">
        <v>235729</v>
      </c>
      <c r="I30" s="213">
        <v>0</v>
      </c>
      <c r="J30" s="214">
        <v>0</v>
      </c>
    </row>
    <row r="31" spans="1:10">
      <c r="A31" s="188" t="s">
        <v>148</v>
      </c>
      <c r="B31" s="72" t="s">
        <v>127</v>
      </c>
      <c r="C31" s="72" t="s">
        <v>127</v>
      </c>
      <c r="D31" s="71" t="s">
        <v>138</v>
      </c>
      <c r="E31" s="213">
        <v>8529</v>
      </c>
      <c r="F31" s="213">
        <v>8529</v>
      </c>
      <c r="G31" s="213">
        <v>8529</v>
      </c>
      <c r="H31" s="213">
        <v>8529</v>
      </c>
      <c r="I31" s="213">
        <v>0</v>
      </c>
      <c r="J31" s="214">
        <v>0</v>
      </c>
    </row>
    <row r="32" spans="1:10">
      <c r="A32" s="188" t="s">
        <v>148</v>
      </c>
      <c r="B32" s="72" t="s">
        <v>127</v>
      </c>
      <c r="C32" s="72" t="s">
        <v>118</v>
      </c>
      <c r="D32" s="71" t="s">
        <v>140</v>
      </c>
      <c r="E32" s="213">
        <v>227200</v>
      </c>
      <c r="F32" s="213">
        <v>227200</v>
      </c>
      <c r="G32" s="213">
        <v>227200</v>
      </c>
      <c r="H32" s="213">
        <v>227200</v>
      </c>
      <c r="I32" s="213">
        <v>0</v>
      </c>
      <c r="J32" s="214">
        <v>0</v>
      </c>
    </row>
    <row r="33" spans="1:10">
      <c r="A33" s="188" t="s">
        <v>148</v>
      </c>
      <c r="B33" s="72" t="s">
        <v>127</v>
      </c>
      <c r="C33" s="72" t="s">
        <v>151</v>
      </c>
      <c r="D33" s="71" t="s">
        <v>142</v>
      </c>
      <c r="E33" s="213">
        <v>0</v>
      </c>
      <c r="F33" s="213">
        <v>0</v>
      </c>
      <c r="G33" s="213">
        <v>0</v>
      </c>
      <c r="H33" s="213">
        <v>0</v>
      </c>
      <c r="I33" s="213">
        <v>0</v>
      </c>
      <c r="J33" s="214">
        <v>0</v>
      </c>
    </row>
    <row r="34" spans="1:10">
      <c r="A34" s="188" t="s">
        <v>121</v>
      </c>
      <c r="B34" s="72" t="s">
        <v>105</v>
      </c>
      <c r="C34" s="72" t="s">
        <v>105</v>
      </c>
      <c r="D34" s="71" t="s">
        <v>143</v>
      </c>
      <c r="E34" s="213">
        <v>83748</v>
      </c>
      <c r="F34" s="213">
        <v>83748</v>
      </c>
      <c r="G34" s="213">
        <v>83748</v>
      </c>
      <c r="H34" s="213">
        <v>83748</v>
      </c>
      <c r="I34" s="213">
        <v>0</v>
      </c>
      <c r="J34" s="214">
        <v>0</v>
      </c>
    </row>
    <row r="35" spans="1:10">
      <c r="A35" s="188" t="s">
        <v>121</v>
      </c>
      <c r="B35" s="72" t="s">
        <v>108</v>
      </c>
      <c r="C35" s="72" t="s">
        <v>105</v>
      </c>
      <c r="D35" s="71" t="s">
        <v>144</v>
      </c>
      <c r="E35" s="213">
        <v>83748</v>
      </c>
      <c r="F35" s="213">
        <v>83748</v>
      </c>
      <c r="G35" s="213">
        <v>83748</v>
      </c>
      <c r="H35" s="213">
        <v>83748</v>
      </c>
      <c r="I35" s="213">
        <v>0</v>
      </c>
      <c r="J35" s="214">
        <v>0</v>
      </c>
    </row>
    <row r="36" spans="1:10">
      <c r="A36" s="188" t="s">
        <v>121</v>
      </c>
      <c r="B36" s="72" t="s">
        <v>108</v>
      </c>
      <c r="C36" s="72" t="s">
        <v>108</v>
      </c>
      <c r="D36" s="71" t="s">
        <v>145</v>
      </c>
      <c r="E36" s="213">
        <v>12498</v>
      </c>
      <c r="F36" s="213">
        <v>12498</v>
      </c>
      <c r="G36" s="213">
        <v>12498</v>
      </c>
      <c r="H36" s="213">
        <v>12498</v>
      </c>
      <c r="I36" s="213">
        <v>0</v>
      </c>
      <c r="J36" s="214">
        <v>0</v>
      </c>
    </row>
    <row r="37" spans="1:10">
      <c r="A37" s="188" t="s">
        <v>121</v>
      </c>
      <c r="B37" s="72" t="s">
        <v>108</v>
      </c>
      <c r="C37" s="72" t="s">
        <v>112</v>
      </c>
      <c r="D37" s="71" t="s">
        <v>147</v>
      </c>
      <c r="E37" s="213">
        <v>0</v>
      </c>
      <c r="F37" s="213">
        <v>0</v>
      </c>
      <c r="G37" s="213">
        <v>0</v>
      </c>
      <c r="H37" s="213">
        <v>0</v>
      </c>
      <c r="I37" s="213">
        <v>0</v>
      </c>
      <c r="J37" s="214">
        <v>0</v>
      </c>
    </row>
    <row r="38" spans="1:10">
      <c r="A38" s="188" t="s">
        <v>121</v>
      </c>
      <c r="B38" s="72" t="s">
        <v>108</v>
      </c>
      <c r="C38" s="72" t="s">
        <v>127</v>
      </c>
      <c r="D38" s="71" t="s">
        <v>146</v>
      </c>
      <c r="E38" s="213">
        <v>71250</v>
      </c>
      <c r="F38" s="213">
        <v>71250</v>
      </c>
      <c r="G38" s="213">
        <v>71250</v>
      </c>
      <c r="H38" s="213">
        <v>71250</v>
      </c>
      <c r="I38" s="213">
        <v>0</v>
      </c>
      <c r="J38" s="214">
        <v>0</v>
      </c>
    </row>
    <row r="39" spans="1:10">
      <c r="A39" s="188" t="s">
        <v>121</v>
      </c>
      <c r="B39" s="72" t="s">
        <v>148</v>
      </c>
      <c r="C39" s="72" t="s">
        <v>105</v>
      </c>
      <c r="D39" s="71" t="s">
        <v>149</v>
      </c>
      <c r="E39" s="213">
        <v>0</v>
      </c>
      <c r="F39" s="213">
        <v>0</v>
      </c>
      <c r="G39" s="213">
        <v>0</v>
      </c>
      <c r="H39" s="213">
        <v>0</v>
      </c>
      <c r="I39" s="213">
        <v>0</v>
      </c>
      <c r="J39" s="214">
        <v>0</v>
      </c>
    </row>
    <row r="40" spans="1:10">
      <c r="A40" s="188" t="s">
        <v>121</v>
      </c>
      <c r="B40" s="72" t="s">
        <v>148</v>
      </c>
      <c r="C40" s="72" t="s">
        <v>108</v>
      </c>
      <c r="D40" s="71" t="s">
        <v>150</v>
      </c>
      <c r="E40" s="213">
        <v>0</v>
      </c>
      <c r="F40" s="213">
        <v>0</v>
      </c>
      <c r="G40" s="213">
        <v>0</v>
      </c>
      <c r="H40" s="213">
        <v>0</v>
      </c>
      <c r="I40" s="213">
        <v>0</v>
      </c>
      <c r="J40" s="214">
        <v>0</v>
      </c>
    </row>
    <row r="41" spans="1:10">
      <c r="A41" s="188" t="s">
        <v>124</v>
      </c>
      <c r="B41" s="72" t="s">
        <v>105</v>
      </c>
      <c r="C41" s="72" t="s">
        <v>105</v>
      </c>
      <c r="D41" s="71" t="s">
        <v>152</v>
      </c>
      <c r="E41" s="213">
        <v>848113</v>
      </c>
      <c r="F41" s="213">
        <v>848113</v>
      </c>
      <c r="G41" s="213">
        <v>848113</v>
      </c>
      <c r="H41" s="213">
        <v>848113</v>
      </c>
      <c r="I41" s="213">
        <v>0</v>
      </c>
      <c r="J41" s="214">
        <v>0</v>
      </c>
    </row>
    <row r="42" spans="1:10">
      <c r="A42" s="188" t="s">
        <v>124</v>
      </c>
      <c r="B42" s="72" t="s">
        <v>108</v>
      </c>
      <c r="C42" s="72" t="s">
        <v>105</v>
      </c>
      <c r="D42" s="71" t="s">
        <v>153</v>
      </c>
      <c r="E42" s="213">
        <v>848113</v>
      </c>
      <c r="F42" s="213">
        <v>848113</v>
      </c>
      <c r="G42" s="213">
        <v>848113</v>
      </c>
      <c r="H42" s="213">
        <v>848113</v>
      </c>
      <c r="I42" s="213">
        <v>0</v>
      </c>
      <c r="J42" s="214">
        <v>0</v>
      </c>
    </row>
    <row r="43" spans="1:10">
      <c r="A43" s="188" t="s">
        <v>124</v>
      </c>
      <c r="B43" s="72" t="s">
        <v>108</v>
      </c>
      <c r="C43" s="72" t="s">
        <v>108</v>
      </c>
      <c r="D43" s="71" t="s">
        <v>154</v>
      </c>
      <c r="E43" s="213">
        <v>848113</v>
      </c>
      <c r="F43" s="213">
        <v>848113</v>
      </c>
      <c r="G43" s="213">
        <v>848113</v>
      </c>
      <c r="H43" s="213">
        <v>848113</v>
      </c>
      <c r="I43" s="213">
        <v>0</v>
      </c>
      <c r="J43" s="214">
        <v>0</v>
      </c>
    </row>
    <row r="44" spans="1:10">
      <c r="A44" s="188" t="s">
        <v>124</v>
      </c>
      <c r="B44" s="72" t="s">
        <v>108</v>
      </c>
      <c r="C44" s="72" t="s">
        <v>112</v>
      </c>
      <c r="D44" s="71" t="s">
        <v>155</v>
      </c>
      <c r="E44" s="213">
        <v>0</v>
      </c>
      <c r="F44" s="213">
        <v>0</v>
      </c>
      <c r="G44" s="213">
        <v>0</v>
      </c>
      <c r="H44" s="213">
        <v>0</v>
      </c>
      <c r="I44" s="213">
        <v>0</v>
      </c>
      <c r="J44" s="216">
        <v>0</v>
      </c>
    </row>
    <row r="45" spans="1:10">
      <c r="A45" s="188" t="s">
        <v>273</v>
      </c>
      <c r="B45" s="72" t="s">
        <v>105</v>
      </c>
      <c r="C45" s="72" t="s">
        <v>105</v>
      </c>
      <c r="D45" s="71" t="s">
        <v>156</v>
      </c>
      <c r="E45" s="213">
        <v>161766</v>
      </c>
      <c r="F45" s="213">
        <v>161766</v>
      </c>
      <c r="G45" s="213">
        <v>161766</v>
      </c>
      <c r="H45" s="213">
        <v>161766</v>
      </c>
      <c r="I45" s="213">
        <v>0</v>
      </c>
      <c r="J45" s="216">
        <v>0</v>
      </c>
    </row>
    <row r="46" spans="1:10">
      <c r="A46" s="188" t="s">
        <v>273</v>
      </c>
      <c r="B46" s="72" t="s">
        <v>108</v>
      </c>
      <c r="C46" s="72" t="s">
        <v>105</v>
      </c>
      <c r="D46" s="71" t="s">
        <v>157</v>
      </c>
      <c r="E46" s="213">
        <v>2220</v>
      </c>
      <c r="F46" s="213">
        <v>2220</v>
      </c>
      <c r="G46" s="213">
        <v>2220</v>
      </c>
      <c r="H46" s="213">
        <v>2220</v>
      </c>
      <c r="I46" s="213">
        <v>0</v>
      </c>
      <c r="J46" s="216">
        <v>0</v>
      </c>
    </row>
    <row r="47" spans="1:10">
      <c r="A47" s="188" t="s">
        <v>273</v>
      </c>
      <c r="B47" s="72" t="s">
        <v>108</v>
      </c>
      <c r="C47" s="72" t="s">
        <v>108</v>
      </c>
      <c r="D47" s="71" t="s">
        <v>158</v>
      </c>
      <c r="E47" s="213">
        <v>2220</v>
      </c>
      <c r="F47" s="213">
        <v>2220</v>
      </c>
      <c r="G47" s="213">
        <v>2220</v>
      </c>
      <c r="H47" s="213">
        <v>2220</v>
      </c>
      <c r="I47" s="213">
        <v>0</v>
      </c>
      <c r="J47" s="216">
        <v>0</v>
      </c>
    </row>
    <row r="48" spans="1:10">
      <c r="A48" s="188" t="s">
        <v>273</v>
      </c>
      <c r="B48" s="72" t="s">
        <v>112</v>
      </c>
      <c r="C48" s="72" t="s">
        <v>105</v>
      </c>
      <c r="D48" s="71" t="s">
        <v>159</v>
      </c>
      <c r="E48" s="213">
        <v>159546</v>
      </c>
      <c r="F48" s="213">
        <v>159546</v>
      </c>
      <c r="G48" s="213">
        <v>159546</v>
      </c>
      <c r="H48" s="213">
        <v>159546</v>
      </c>
      <c r="I48" s="213">
        <v>0</v>
      </c>
      <c r="J48" s="214">
        <v>0</v>
      </c>
    </row>
    <row r="49" spans="1:31">
      <c r="A49" s="188" t="s">
        <v>273</v>
      </c>
      <c r="B49" s="72" t="s">
        <v>112</v>
      </c>
      <c r="C49" s="72" t="s">
        <v>115</v>
      </c>
      <c r="D49" s="71" t="s">
        <v>161</v>
      </c>
      <c r="E49" s="213">
        <v>4368</v>
      </c>
      <c r="F49" s="213">
        <v>4368</v>
      </c>
      <c r="G49" s="213">
        <v>4368</v>
      </c>
      <c r="H49" s="213">
        <v>4368</v>
      </c>
      <c r="I49" s="213">
        <v>0</v>
      </c>
      <c r="J49" s="214">
        <v>0</v>
      </c>
    </row>
    <row r="50" spans="1:31">
      <c r="A50" s="188" t="s">
        <v>273</v>
      </c>
      <c r="B50" s="72" t="s">
        <v>112</v>
      </c>
      <c r="C50" s="72" t="s">
        <v>162</v>
      </c>
      <c r="D50" s="71" t="s">
        <v>163</v>
      </c>
      <c r="E50" s="213">
        <v>155178</v>
      </c>
      <c r="F50" s="213">
        <v>155178</v>
      </c>
      <c r="G50" s="213">
        <v>155178</v>
      </c>
      <c r="H50" s="213">
        <v>155178</v>
      </c>
      <c r="I50" s="213">
        <v>0</v>
      </c>
      <c r="J50" s="214">
        <v>0</v>
      </c>
    </row>
    <row r="51" spans="1:31">
      <c r="A51" s="188" t="s">
        <v>105</v>
      </c>
      <c r="B51" s="72" t="s">
        <v>105</v>
      </c>
      <c r="C51" s="72" t="s">
        <v>105</v>
      </c>
      <c r="D51" s="71" t="s">
        <v>164</v>
      </c>
      <c r="E51" s="213">
        <v>0</v>
      </c>
      <c r="F51" s="213">
        <v>0</v>
      </c>
      <c r="G51" s="213">
        <v>0</v>
      </c>
      <c r="H51" s="213">
        <v>0</v>
      </c>
      <c r="I51" s="213">
        <v>0</v>
      </c>
      <c r="J51" s="214">
        <v>0</v>
      </c>
    </row>
    <row r="52" spans="1:31">
      <c r="A52" s="188" t="s">
        <v>105</v>
      </c>
      <c r="B52" s="72" t="s">
        <v>105</v>
      </c>
      <c r="C52" s="72" t="s">
        <v>105</v>
      </c>
      <c r="D52" s="71" t="s">
        <v>165</v>
      </c>
      <c r="E52" s="213">
        <v>35890080</v>
      </c>
      <c r="F52" s="213">
        <v>35890080</v>
      </c>
      <c r="G52" s="213" t="s">
        <v>105</v>
      </c>
      <c r="H52" s="213" t="s">
        <v>105</v>
      </c>
      <c r="I52" s="213" t="s">
        <v>105</v>
      </c>
      <c r="J52" s="214" t="s">
        <v>105</v>
      </c>
    </row>
    <row r="53" spans="1:31">
      <c r="A53" s="73"/>
      <c r="B53" s="74"/>
      <c r="C53" s="74"/>
      <c r="D53" s="75"/>
      <c r="E53" s="76"/>
      <c r="F53" s="76"/>
      <c r="G53" s="76"/>
      <c r="H53" s="76"/>
      <c r="I53" s="76"/>
      <c r="J53" s="77"/>
    </row>
    <row r="54" spans="1:31">
      <c r="A54" s="73"/>
      <c r="B54" s="74"/>
      <c r="C54" s="74"/>
      <c r="D54" s="75"/>
      <c r="E54" s="76"/>
      <c r="F54" s="76"/>
      <c r="G54" s="76"/>
      <c r="H54" s="76"/>
      <c r="I54" s="76"/>
      <c r="J54" s="77"/>
    </row>
    <row r="55" spans="1:31" s="80" customFormat="1" ht="15">
      <c r="A55" s="244" t="s">
        <v>91</v>
      </c>
      <c r="B55" s="244"/>
      <c r="C55" s="244"/>
      <c r="D55" s="78"/>
      <c r="E55" s="78"/>
      <c r="F55" s="78"/>
      <c r="G55" s="78"/>
      <c r="H55" s="217" t="s">
        <v>351</v>
      </c>
      <c r="I55" s="245" t="s">
        <v>472</v>
      </c>
      <c r="J55" s="245"/>
      <c r="K55" s="79"/>
      <c r="AE55" s="79" t="s">
        <v>7</v>
      </c>
    </row>
    <row r="56" spans="1:31" s="80" customFormat="1" ht="15.6">
      <c r="A56" s="244" t="s">
        <v>92</v>
      </c>
      <c r="B56" s="244"/>
      <c r="C56" s="244"/>
      <c r="D56" s="205" t="s">
        <v>93</v>
      </c>
      <c r="E56" s="205"/>
      <c r="F56" s="205"/>
      <c r="G56" s="205"/>
      <c r="H56" s="217" t="s">
        <v>471</v>
      </c>
      <c r="I56" s="246" t="s">
        <v>473</v>
      </c>
      <c r="J56" s="247"/>
      <c r="K56" s="79"/>
    </row>
    <row r="57" spans="1:31">
      <c r="A57" s="248" t="s">
        <v>94</v>
      </c>
      <c r="B57" s="248"/>
      <c r="C57" s="248"/>
      <c r="D57" s="248"/>
      <c r="E57" s="248"/>
      <c r="F57" s="248"/>
      <c r="G57" s="248"/>
      <c r="H57" s="248"/>
      <c r="I57" s="248"/>
      <c r="J57" s="248"/>
    </row>
    <row r="58" spans="1:31">
      <c r="A58" s="248" t="s">
        <v>229</v>
      </c>
      <c r="B58" s="248"/>
      <c r="C58" s="248"/>
      <c r="D58" s="248"/>
      <c r="E58" s="248"/>
      <c r="F58" s="248"/>
      <c r="G58" s="248"/>
      <c r="H58" s="248"/>
      <c r="I58" s="248"/>
      <c r="J58" s="248"/>
    </row>
    <row r="59" spans="1:31">
      <c r="A59" s="249" t="s">
        <v>422</v>
      </c>
      <c r="B59" s="249"/>
      <c r="C59" s="249"/>
      <c r="D59" s="249"/>
      <c r="E59" s="249"/>
      <c r="F59" s="249"/>
      <c r="G59" s="249"/>
      <c r="H59" s="249"/>
      <c r="I59" s="249"/>
      <c r="J59" s="249"/>
    </row>
    <row r="60" spans="1:31" ht="16.2" customHeight="1">
      <c r="A60" s="250" t="s">
        <v>95</v>
      </c>
      <c r="B60" s="250"/>
      <c r="C60" s="250"/>
      <c r="D60" s="251"/>
      <c r="E60" s="252" t="s">
        <v>96</v>
      </c>
      <c r="F60" s="253"/>
      <c r="G60" s="252" t="s">
        <v>166</v>
      </c>
      <c r="H60" s="253"/>
      <c r="I60" s="252" t="s">
        <v>167</v>
      </c>
      <c r="J60" s="254"/>
    </row>
    <row r="61" spans="1:31">
      <c r="A61" s="148" t="s">
        <v>99</v>
      </c>
      <c r="B61" s="68" t="s">
        <v>100</v>
      </c>
      <c r="C61" s="68" t="s">
        <v>101</v>
      </c>
      <c r="D61" s="69" t="s">
        <v>102</v>
      </c>
      <c r="E61" s="70" t="s">
        <v>103</v>
      </c>
      <c r="F61" s="70" t="s">
        <v>104</v>
      </c>
      <c r="G61" s="70" t="s">
        <v>103</v>
      </c>
      <c r="H61" s="70" t="s">
        <v>104</v>
      </c>
      <c r="I61" s="70" t="s">
        <v>103</v>
      </c>
      <c r="J61" s="147" t="s">
        <v>104</v>
      </c>
    </row>
    <row r="62" spans="1:31">
      <c r="A62" s="188" t="s">
        <v>105</v>
      </c>
      <c r="B62" s="68" t="s">
        <v>105</v>
      </c>
      <c r="C62" s="68" t="s">
        <v>105</v>
      </c>
      <c r="D62" s="71" t="s">
        <v>106</v>
      </c>
      <c r="E62" s="213">
        <v>17368200</v>
      </c>
      <c r="F62" s="213">
        <v>17368200</v>
      </c>
      <c r="G62" s="213">
        <v>17368200</v>
      </c>
      <c r="H62" s="213">
        <v>17368200</v>
      </c>
      <c r="I62" s="213">
        <v>0</v>
      </c>
      <c r="J62" s="214">
        <v>0</v>
      </c>
    </row>
    <row r="63" spans="1:31">
      <c r="A63" s="188" t="s">
        <v>105</v>
      </c>
      <c r="B63" s="72" t="s">
        <v>105</v>
      </c>
      <c r="C63" s="72" t="s">
        <v>105</v>
      </c>
      <c r="D63" s="71" t="s">
        <v>107</v>
      </c>
      <c r="E63" s="213">
        <v>16960072</v>
      </c>
      <c r="F63" s="213">
        <v>16960072</v>
      </c>
      <c r="G63" s="213">
        <v>16960072</v>
      </c>
      <c r="H63" s="213">
        <v>16960072</v>
      </c>
      <c r="I63" s="213">
        <v>0</v>
      </c>
      <c r="J63" s="214">
        <v>0</v>
      </c>
    </row>
    <row r="64" spans="1:31">
      <c r="A64" s="188" t="s">
        <v>108</v>
      </c>
      <c r="B64" s="72" t="s">
        <v>105</v>
      </c>
      <c r="C64" s="72" t="s">
        <v>105</v>
      </c>
      <c r="D64" s="71" t="s">
        <v>168</v>
      </c>
      <c r="E64" s="213">
        <v>9965323</v>
      </c>
      <c r="F64" s="213">
        <v>9965323</v>
      </c>
      <c r="G64" s="213">
        <v>9965323</v>
      </c>
      <c r="H64" s="213">
        <v>9965323</v>
      </c>
      <c r="I64" s="213">
        <v>0</v>
      </c>
      <c r="J64" s="214">
        <v>0</v>
      </c>
    </row>
    <row r="65" spans="1:10">
      <c r="A65" s="188" t="s">
        <v>108</v>
      </c>
      <c r="B65" s="72" t="s">
        <v>169</v>
      </c>
      <c r="C65" s="72" t="s">
        <v>105</v>
      </c>
      <c r="D65" s="71" t="s">
        <v>170</v>
      </c>
      <c r="E65" s="213">
        <v>2143920</v>
      </c>
      <c r="F65" s="213">
        <v>2143920</v>
      </c>
      <c r="G65" s="213">
        <v>2143920</v>
      </c>
      <c r="H65" s="213">
        <v>2143920</v>
      </c>
      <c r="I65" s="213">
        <v>0</v>
      </c>
      <c r="J65" s="214">
        <v>0</v>
      </c>
    </row>
    <row r="66" spans="1:10">
      <c r="A66" s="188" t="s">
        <v>108</v>
      </c>
      <c r="B66" s="72" t="s">
        <v>169</v>
      </c>
      <c r="C66" s="72" t="s">
        <v>108</v>
      </c>
      <c r="D66" s="71" t="s">
        <v>171</v>
      </c>
      <c r="E66" s="213">
        <v>1844518</v>
      </c>
      <c r="F66" s="213">
        <v>1844518</v>
      </c>
      <c r="G66" s="213">
        <v>1844518</v>
      </c>
      <c r="H66" s="213">
        <v>1844518</v>
      </c>
      <c r="I66" s="213">
        <v>0</v>
      </c>
      <c r="J66" s="214">
        <v>0</v>
      </c>
    </row>
    <row r="67" spans="1:10">
      <c r="A67" s="188" t="s">
        <v>108</v>
      </c>
      <c r="B67" s="72" t="s">
        <v>169</v>
      </c>
      <c r="C67" s="72" t="s">
        <v>112</v>
      </c>
      <c r="D67" s="71" t="s">
        <v>172</v>
      </c>
      <c r="E67" s="213">
        <v>44418</v>
      </c>
      <c r="F67" s="213">
        <v>44418</v>
      </c>
      <c r="G67" s="213">
        <v>44418</v>
      </c>
      <c r="H67" s="213">
        <v>44418</v>
      </c>
      <c r="I67" s="213">
        <v>0</v>
      </c>
      <c r="J67" s="214">
        <v>0</v>
      </c>
    </row>
    <row r="68" spans="1:10">
      <c r="A68" s="188" t="s">
        <v>108</v>
      </c>
      <c r="B68" s="72" t="s">
        <v>169</v>
      </c>
      <c r="C68" s="72" t="s">
        <v>127</v>
      </c>
      <c r="D68" s="71" t="s">
        <v>173</v>
      </c>
      <c r="E68" s="213">
        <v>45700</v>
      </c>
      <c r="F68" s="213">
        <v>45700</v>
      </c>
      <c r="G68" s="213">
        <v>45700</v>
      </c>
      <c r="H68" s="213">
        <v>45700</v>
      </c>
      <c r="I68" s="213">
        <v>0</v>
      </c>
      <c r="J68" s="214">
        <v>0</v>
      </c>
    </row>
    <row r="69" spans="1:10">
      <c r="A69" s="188" t="s">
        <v>108</v>
      </c>
      <c r="B69" s="72" t="s">
        <v>169</v>
      </c>
      <c r="C69" s="72" t="s">
        <v>148</v>
      </c>
      <c r="D69" s="71" t="s">
        <v>174</v>
      </c>
      <c r="E69" s="213">
        <v>209284</v>
      </c>
      <c r="F69" s="213">
        <v>209284</v>
      </c>
      <c r="G69" s="213">
        <v>209284</v>
      </c>
      <c r="H69" s="213">
        <v>209284</v>
      </c>
      <c r="I69" s="213">
        <v>0</v>
      </c>
      <c r="J69" s="214">
        <v>0</v>
      </c>
    </row>
    <row r="70" spans="1:10">
      <c r="A70" s="188" t="s">
        <v>108</v>
      </c>
      <c r="B70" s="72" t="s">
        <v>175</v>
      </c>
      <c r="C70" s="72" t="s">
        <v>105</v>
      </c>
      <c r="D70" s="71" t="s">
        <v>184</v>
      </c>
      <c r="E70" s="213">
        <v>4899000</v>
      </c>
      <c r="F70" s="213">
        <v>4899000</v>
      </c>
      <c r="G70" s="213">
        <v>4899000</v>
      </c>
      <c r="H70" s="213">
        <v>4899000</v>
      </c>
      <c r="I70" s="213">
        <v>0</v>
      </c>
      <c r="J70" s="214">
        <v>0</v>
      </c>
    </row>
    <row r="71" spans="1:10">
      <c r="A71" s="188" t="s">
        <v>108</v>
      </c>
      <c r="B71" s="72" t="s">
        <v>175</v>
      </c>
      <c r="C71" s="72" t="s">
        <v>108</v>
      </c>
      <c r="D71" s="71" t="s">
        <v>171</v>
      </c>
      <c r="E71" s="213">
        <v>2607000</v>
      </c>
      <c r="F71" s="213">
        <v>2607000</v>
      </c>
      <c r="G71" s="213">
        <v>2607000</v>
      </c>
      <c r="H71" s="213">
        <v>2607000</v>
      </c>
      <c r="I71" s="213">
        <v>0</v>
      </c>
      <c r="J71" s="214">
        <v>0</v>
      </c>
    </row>
    <row r="72" spans="1:10">
      <c r="A72" s="188" t="s">
        <v>108</v>
      </c>
      <c r="B72" s="72" t="s">
        <v>175</v>
      </c>
      <c r="C72" s="72" t="s">
        <v>112</v>
      </c>
      <c r="D72" s="71" t="s">
        <v>185</v>
      </c>
      <c r="E72" s="213">
        <v>2292000</v>
      </c>
      <c r="F72" s="213">
        <v>2292000</v>
      </c>
      <c r="G72" s="213">
        <v>2292000</v>
      </c>
      <c r="H72" s="213">
        <v>2292000</v>
      </c>
      <c r="I72" s="213">
        <v>0</v>
      </c>
      <c r="J72" s="214">
        <v>0</v>
      </c>
    </row>
    <row r="73" spans="1:10">
      <c r="A73" s="188" t="s">
        <v>108</v>
      </c>
      <c r="B73" s="72" t="s">
        <v>275</v>
      </c>
      <c r="C73" s="72" t="s">
        <v>105</v>
      </c>
      <c r="D73" s="71" t="s">
        <v>176</v>
      </c>
      <c r="E73" s="213">
        <v>2201092</v>
      </c>
      <c r="F73" s="213">
        <v>2201092</v>
      </c>
      <c r="G73" s="213">
        <v>2201092</v>
      </c>
      <c r="H73" s="213">
        <v>2201092</v>
      </c>
      <c r="I73" s="213">
        <v>0</v>
      </c>
      <c r="J73" s="214">
        <v>0</v>
      </c>
    </row>
    <row r="74" spans="1:10">
      <c r="A74" s="188" t="s">
        <v>108</v>
      </c>
      <c r="B74" s="72" t="s">
        <v>275</v>
      </c>
      <c r="C74" s="72" t="s">
        <v>112</v>
      </c>
      <c r="D74" s="71" t="s">
        <v>177</v>
      </c>
      <c r="E74" s="213">
        <v>1820927</v>
      </c>
      <c r="F74" s="213">
        <v>1820927</v>
      </c>
      <c r="G74" s="213">
        <v>1820927</v>
      </c>
      <c r="H74" s="213">
        <v>1820927</v>
      </c>
      <c r="I74" s="213">
        <v>0</v>
      </c>
      <c r="J74" s="214">
        <v>0</v>
      </c>
    </row>
    <row r="75" spans="1:10">
      <c r="A75" s="188" t="s">
        <v>108</v>
      </c>
      <c r="B75" s="72" t="s">
        <v>275</v>
      </c>
      <c r="C75" s="72" t="s">
        <v>127</v>
      </c>
      <c r="D75" s="71" t="s">
        <v>178</v>
      </c>
      <c r="E75" s="213">
        <v>0</v>
      </c>
      <c r="F75" s="213">
        <v>0</v>
      </c>
      <c r="G75" s="213">
        <v>0</v>
      </c>
      <c r="H75" s="213">
        <v>0</v>
      </c>
      <c r="I75" s="213">
        <v>0</v>
      </c>
      <c r="J75" s="214">
        <v>0</v>
      </c>
    </row>
    <row r="76" spans="1:10">
      <c r="A76" s="188" t="s">
        <v>108</v>
      </c>
      <c r="B76" s="72" t="s">
        <v>275</v>
      </c>
      <c r="C76" s="72" t="s">
        <v>115</v>
      </c>
      <c r="D76" s="71" t="s">
        <v>179</v>
      </c>
      <c r="E76" s="213">
        <v>0</v>
      </c>
      <c r="F76" s="213">
        <v>0</v>
      </c>
      <c r="G76" s="213">
        <v>0</v>
      </c>
      <c r="H76" s="213">
        <v>0</v>
      </c>
      <c r="I76" s="213">
        <v>0</v>
      </c>
      <c r="J76" s="214">
        <v>0</v>
      </c>
    </row>
    <row r="77" spans="1:10">
      <c r="A77" s="188" t="s">
        <v>108</v>
      </c>
      <c r="B77" s="72" t="s">
        <v>275</v>
      </c>
      <c r="C77" s="72" t="s">
        <v>148</v>
      </c>
      <c r="D77" s="71" t="s">
        <v>180</v>
      </c>
      <c r="E77" s="213">
        <v>70232</v>
      </c>
      <c r="F77" s="213">
        <v>70232</v>
      </c>
      <c r="G77" s="213">
        <v>70232</v>
      </c>
      <c r="H77" s="213">
        <v>70232</v>
      </c>
      <c r="I77" s="213">
        <v>0</v>
      </c>
      <c r="J77" s="214">
        <v>0</v>
      </c>
    </row>
    <row r="78" spans="1:10">
      <c r="A78" s="188" t="s">
        <v>108</v>
      </c>
      <c r="B78" s="72" t="s">
        <v>275</v>
      </c>
      <c r="C78" s="72" t="s">
        <v>121</v>
      </c>
      <c r="D78" s="71" t="s">
        <v>181</v>
      </c>
      <c r="E78" s="213">
        <v>309933</v>
      </c>
      <c r="F78" s="213">
        <v>309933</v>
      </c>
      <c r="G78" s="213">
        <v>309933</v>
      </c>
      <c r="H78" s="213">
        <v>309933</v>
      </c>
      <c r="I78" s="213">
        <v>0</v>
      </c>
      <c r="J78" s="214">
        <v>0</v>
      </c>
    </row>
    <row r="79" spans="1:10">
      <c r="A79" s="188" t="s">
        <v>108</v>
      </c>
      <c r="B79" s="72" t="s">
        <v>276</v>
      </c>
      <c r="C79" s="72" t="s">
        <v>105</v>
      </c>
      <c r="D79" s="71" t="s">
        <v>182</v>
      </c>
      <c r="E79" s="213">
        <v>721311</v>
      </c>
      <c r="F79" s="213">
        <v>721311</v>
      </c>
      <c r="G79" s="213">
        <v>721311</v>
      </c>
      <c r="H79" s="213">
        <v>721311</v>
      </c>
      <c r="I79" s="213">
        <v>0</v>
      </c>
      <c r="J79" s="214">
        <v>0</v>
      </c>
    </row>
    <row r="80" spans="1:10">
      <c r="A80" s="188" t="s">
        <v>108</v>
      </c>
      <c r="B80" s="72" t="s">
        <v>276</v>
      </c>
      <c r="C80" s="72" t="s">
        <v>112</v>
      </c>
      <c r="D80" s="71" t="s">
        <v>183</v>
      </c>
      <c r="E80" s="213">
        <v>721311</v>
      </c>
      <c r="F80" s="213">
        <v>721311</v>
      </c>
      <c r="G80" s="213">
        <v>721311</v>
      </c>
      <c r="H80" s="213">
        <v>721311</v>
      </c>
      <c r="I80" s="213">
        <v>0</v>
      </c>
      <c r="J80" s="214">
        <v>0</v>
      </c>
    </row>
    <row r="81" spans="1:10">
      <c r="A81" s="188" t="s">
        <v>112</v>
      </c>
      <c r="B81" s="72" t="s">
        <v>105</v>
      </c>
      <c r="C81" s="72" t="s">
        <v>105</v>
      </c>
      <c r="D81" s="71" t="s">
        <v>186</v>
      </c>
      <c r="E81" s="213">
        <v>759705</v>
      </c>
      <c r="F81" s="213">
        <v>759705</v>
      </c>
      <c r="G81" s="213">
        <v>759705</v>
      </c>
      <c r="H81" s="213">
        <v>759705</v>
      </c>
      <c r="I81" s="213">
        <v>0</v>
      </c>
      <c r="J81" s="214">
        <v>0</v>
      </c>
    </row>
    <row r="82" spans="1:10">
      <c r="A82" s="188" t="s">
        <v>112</v>
      </c>
      <c r="B82" s="72" t="s">
        <v>187</v>
      </c>
      <c r="C82" s="72" t="s">
        <v>105</v>
      </c>
      <c r="D82" s="71" t="s">
        <v>188</v>
      </c>
      <c r="E82" s="213">
        <v>617379</v>
      </c>
      <c r="F82" s="213">
        <v>617379</v>
      </c>
      <c r="G82" s="213">
        <v>617379</v>
      </c>
      <c r="H82" s="213">
        <v>617379</v>
      </c>
      <c r="I82" s="213">
        <v>0</v>
      </c>
      <c r="J82" s="214">
        <v>0</v>
      </c>
    </row>
    <row r="83" spans="1:10">
      <c r="A83" s="188" t="s">
        <v>112</v>
      </c>
      <c r="B83" s="72" t="s">
        <v>187</v>
      </c>
      <c r="C83" s="72" t="s">
        <v>112</v>
      </c>
      <c r="D83" s="71" t="s">
        <v>189</v>
      </c>
      <c r="E83" s="213">
        <v>0</v>
      </c>
      <c r="F83" s="213">
        <v>0</v>
      </c>
      <c r="G83" s="213">
        <v>0</v>
      </c>
      <c r="H83" s="213">
        <v>0</v>
      </c>
      <c r="I83" s="213">
        <v>0</v>
      </c>
      <c r="J83" s="214">
        <v>0</v>
      </c>
    </row>
    <row r="84" spans="1:10">
      <c r="A84" s="188" t="s">
        <v>112</v>
      </c>
      <c r="B84" s="72" t="s">
        <v>187</v>
      </c>
      <c r="C84" s="72" t="s">
        <v>127</v>
      </c>
      <c r="D84" s="71" t="s">
        <v>190</v>
      </c>
      <c r="E84" s="213">
        <v>617379</v>
      </c>
      <c r="F84" s="213">
        <v>617379</v>
      </c>
      <c r="G84" s="213">
        <v>617379</v>
      </c>
      <c r="H84" s="213">
        <v>617379</v>
      </c>
      <c r="I84" s="213">
        <v>0</v>
      </c>
      <c r="J84" s="214">
        <v>0</v>
      </c>
    </row>
    <row r="85" spans="1:10">
      <c r="A85" s="188" t="s">
        <v>112</v>
      </c>
      <c r="B85" s="72" t="s">
        <v>191</v>
      </c>
      <c r="C85" s="72" t="s">
        <v>105</v>
      </c>
      <c r="D85" s="71" t="s">
        <v>192</v>
      </c>
      <c r="E85" s="213">
        <v>142326</v>
      </c>
      <c r="F85" s="213">
        <v>142326</v>
      </c>
      <c r="G85" s="213">
        <v>142326</v>
      </c>
      <c r="H85" s="213">
        <v>142326</v>
      </c>
      <c r="I85" s="213">
        <v>0</v>
      </c>
      <c r="J85" s="214">
        <v>0</v>
      </c>
    </row>
    <row r="86" spans="1:10">
      <c r="A86" s="188" t="s">
        <v>112</v>
      </c>
      <c r="B86" s="72" t="s">
        <v>191</v>
      </c>
      <c r="C86" s="72" t="s">
        <v>127</v>
      </c>
      <c r="D86" s="71" t="s">
        <v>193</v>
      </c>
      <c r="E86" s="213">
        <v>142326</v>
      </c>
      <c r="F86" s="213">
        <v>142326</v>
      </c>
      <c r="G86" s="213">
        <v>142326</v>
      </c>
      <c r="H86" s="213">
        <v>142326</v>
      </c>
      <c r="I86" s="213">
        <v>0</v>
      </c>
      <c r="J86" s="214">
        <v>0</v>
      </c>
    </row>
    <row r="87" spans="1:10">
      <c r="A87" s="188" t="s">
        <v>127</v>
      </c>
      <c r="B87" s="72" t="s">
        <v>105</v>
      </c>
      <c r="C87" s="72" t="s">
        <v>105</v>
      </c>
      <c r="D87" s="71" t="s">
        <v>194</v>
      </c>
      <c r="E87" s="213">
        <v>1721603</v>
      </c>
      <c r="F87" s="213">
        <v>1721603</v>
      </c>
      <c r="G87" s="213">
        <v>1721603</v>
      </c>
      <c r="H87" s="213">
        <v>1721603</v>
      </c>
      <c r="I87" s="213">
        <v>0</v>
      </c>
      <c r="J87" s="214">
        <v>0</v>
      </c>
    </row>
    <row r="88" spans="1:10">
      <c r="A88" s="188" t="s">
        <v>127</v>
      </c>
      <c r="B88" s="72" t="s">
        <v>277</v>
      </c>
      <c r="C88" s="72" t="s">
        <v>105</v>
      </c>
      <c r="D88" s="71" t="s">
        <v>195</v>
      </c>
      <c r="E88" s="213">
        <v>933647</v>
      </c>
      <c r="F88" s="213">
        <v>933647</v>
      </c>
      <c r="G88" s="213">
        <v>933647</v>
      </c>
      <c r="H88" s="213">
        <v>933647</v>
      </c>
      <c r="I88" s="213">
        <v>0</v>
      </c>
      <c r="J88" s="214">
        <v>0</v>
      </c>
    </row>
    <row r="89" spans="1:10">
      <c r="A89" s="188" t="s">
        <v>127</v>
      </c>
      <c r="B89" s="72" t="s">
        <v>277</v>
      </c>
      <c r="C89" s="72" t="s">
        <v>112</v>
      </c>
      <c r="D89" s="71" t="s">
        <v>196</v>
      </c>
      <c r="E89" s="213">
        <v>933647</v>
      </c>
      <c r="F89" s="213">
        <v>933647</v>
      </c>
      <c r="G89" s="213">
        <v>933647</v>
      </c>
      <c r="H89" s="213">
        <v>933647</v>
      </c>
      <c r="I89" s="213">
        <v>0</v>
      </c>
      <c r="J89" s="214">
        <v>0</v>
      </c>
    </row>
    <row r="90" spans="1:10">
      <c r="A90" s="188" t="s">
        <v>127</v>
      </c>
      <c r="B90" s="72" t="s">
        <v>277</v>
      </c>
      <c r="C90" s="72" t="s">
        <v>115</v>
      </c>
      <c r="D90" s="71" t="s">
        <v>197</v>
      </c>
      <c r="E90" s="213">
        <v>0</v>
      </c>
      <c r="F90" s="213">
        <v>0</v>
      </c>
      <c r="G90" s="213">
        <v>0</v>
      </c>
      <c r="H90" s="213">
        <v>0</v>
      </c>
      <c r="I90" s="213">
        <v>0</v>
      </c>
      <c r="J90" s="214">
        <v>0</v>
      </c>
    </row>
    <row r="91" spans="1:10">
      <c r="A91" s="188" t="s">
        <v>127</v>
      </c>
      <c r="B91" s="72" t="s">
        <v>278</v>
      </c>
      <c r="C91" s="72" t="s">
        <v>105</v>
      </c>
      <c r="D91" s="71" t="s">
        <v>199</v>
      </c>
      <c r="E91" s="213">
        <v>787956</v>
      </c>
      <c r="F91" s="213">
        <v>787956</v>
      </c>
      <c r="G91" s="213">
        <v>787956</v>
      </c>
      <c r="H91" s="213">
        <v>787956</v>
      </c>
      <c r="I91" s="213">
        <v>0</v>
      </c>
      <c r="J91" s="214">
        <v>0</v>
      </c>
    </row>
    <row r="92" spans="1:10">
      <c r="A92" s="188" t="s">
        <v>127</v>
      </c>
      <c r="B92" s="72" t="s">
        <v>278</v>
      </c>
      <c r="C92" s="72" t="s">
        <v>112</v>
      </c>
      <c r="D92" s="71" t="s">
        <v>279</v>
      </c>
      <c r="E92" s="213">
        <v>756686</v>
      </c>
      <c r="F92" s="213">
        <v>756686</v>
      </c>
      <c r="G92" s="213">
        <v>756686</v>
      </c>
      <c r="H92" s="213">
        <v>756686</v>
      </c>
      <c r="I92" s="213">
        <v>0</v>
      </c>
      <c r="J92" s="214">
        <v>0</v>
      </c>
    </row>
    <row r="93" spans="1:10">
      <c r="A93" s="188" t="s">
        <v>127</v>
      </c>
      <c r="B93" s="72" t="s">
        <v>278</v>
      </c>
      <c r="C93" s="72" t="s">
        <v>127</v>
      </c>
      <c r="D93" s="71" t="s">
        <v>200</v>
      </c>
      <c r="E93" s="213">
        <v>11793</v>
      </c>
      <c r="F93" s="213">
        <v>11793</v>
      </c>
      <c r="G93" s="213">
        <v>11793</v>
      </c>
      <c r="H93" s="213">
        <v>11793</v>
      </c>
      <c r="I93" s="213">
        <v>0</v>
      </c>
      <c r="J93" s="214">
        <v>0</v>
      </c>
    </row>
    <row r="94" spans="1:10">
      <c r="A94" s="188" t="s">
        <v>127</v>
      </c>
      <c r="B94" s="72" t="s">
        <v>278</v>
      </c>
      <c r="C94" s="72" t="s">
        <v>115</v>
      </c>
      <c r="D94" s="71" t="s">
        <v>201</v>
      </c>
      <c r="E94" s="213">
        <v>10320</v>
      </c>
      <c r="F94" s="213">
        <v>10320</v>
      </c>
      <c r="G94" s="213">
        <v>10320</v>
      </c>
      <c r="H94" s="213">
        <v>10320</v>
      </c>
      <c r="I94" s="213">
        <v>0</v>
      </c>
      <c r="J94" s="214">
        <v>0</v>
      </c>
    </row>
    <row r="95" spans="1:10">
      <c r="A95" s="188" t="s">
        <v>127</v>
      </c>
      <c r="B95" s="72" t="s">
        <v>278</v>
      </c>
      <c r="C95" s="72" t="s">
        <v>148</v>
      </c>
      <c r="D95" s="71" t="s">
        <v>202</v>
      </c>
      <c r="E95" s="213">
        <v>9157</v>
      </c>
      <c r="F95" s="213">
        <v>9157</v>
      </c>
      <c r="G95" s="213">
        <v>9157</v>
      </c>
      <c r="H95" s="213">
        <v>9157</v>
      </c>
      <c r="I95" s="213">
        <v>0</v>
      </c>
      <c r="J95" s="214">
        <v>0</v>
      </c>
    </row>
    <row r="96" spans="1:10">
      <c r="A96" s="188" t="s">
        <v>115</v>
      </c>
      <c r="B96" s="72" t="s">
        <v>105</v>
      </c>
      <c r="C96" s="72" t="s">
        <v>105</v>
      </c>
      <c r="D96" s="71" t="s">
        <v>203</v>
      </c>
      <c r="E96" s="213">
        <v>1117047</v>
      </c>
      <c r="F96" s="213">
        <v>1117047</v>
      </c>
      <c r="G96" s="213">
        <v>1117047</v>
      </c>
      <c r="H96" s="213">
        <v>1117047</v>
      </c>
      <c r="I96" s="213">
        <v>0</v>
      </c>
      <c r="J96" s="214">
        <v>0</v>
      </c>
    </row>
    <row r="97" spans="1:10">
      <c r="A97" s="188" t="s">
        <v>115</v>
      </c>
      <c r="B97" s="72" t="s">
        <v>198</v>
      </c>
      <c r="C97" s="72" t="s">
        <v>105</v>
      </c>
      <c r="D97" s="71" t="s">
        <v>204</v>
      </c>
      <c r="E97" s="213">
        <v>38674</v>
      </c>
      <c r="F97" s="213">
        <v>38674</v>
      </c>
      <c r="G97" s="213">
        <v>38674</v>
      </c>
      <c r="H97" s="213">
        <v>38674</v>
      </c>
      <c r="I97" s="213">
        <v>0</v>
      </c>
      <c r="J97" s="214">
        <v>0</v>
      </c>
    </row>
    <row r="98" spans="1:10">
      <c r="A98" s="188" t="s">
        <v>115</v>
      </c>
      <c r="B98" s="72" t="s">
        <v>198</v>
      </c>
      <c r="C98" s="72" t="s">
        <v>112</v>
      </c>
      <c r="D98" s="71" t="s">
        <v>205</v>
      </c>
      <c r="E98" s="213">
        <v>38674</v>
      </c>
      <c r="F98" s="213">
        <v>38674</v>
      </c>
      <c r="G98" s="213">
        <v>38674</v>
      </c>
      <c r="H98" s="213">
        <v>38674</v>
      </c>
      <c r="I98" s="213">
        <v>0</v>
      </c>
      <c r="J98" s="214">
        <v>0</v>
      </c>
    </row>
    <row r="99" spans="1:10">
      <c r="A99" s="188" t="s">
        <v>115</v>
      </c>
      <c r="B99" s="72" t="s">
        <v>280</v>
      </c>
      <c r="C99" s="72" t="s">
        <v>105</v>
      </c>
      <c r="D99" s="71" t="s">
        <v>206</v>
      </c>
      <c r="E99" s="213">
        <v>0</v>
      </c>
      <c r="F99" s="213">
        <v>0</v>
      </c>
      <c r="G99" s="213">
        <v>0</v>
      </c>
      <c r="H99" s="213">
        <v>0</v>
      </c>
      <c r="I99" s="213">
        <v>0</v>
      </c>
      <c r="J99" s="214">
        <v>0</v>
      </c>
    </row>
    <row r="100" spans="1:10">
      <c r="A100" s="188" t="s">
        <v>115</v>
      </c>
      <c r="B100" s="72" t="s">
        <v>280</v>
      </c>
      <c r="C100" s="72" t="s">
        <v>112</v>
      </c>
      <c r="D100" s="71" t="s">
        <v>207</v>
      </c>
      <c r="E100" s="213">
        <v>0</v>
      </c>
      <c r="F100" s="213">
        <v>0</v>
      </c>
      <c r="G100" s="213">
        <v>0</v>
      </c>
      <c r="H100" s="213">
        <v>0</v>
      </c>
      <c r="I100" s="213">
        <v>0</v>
      </c>
      <c r="J100" s="214">
        <v>0</v>
      </c>
    </row>
    <row r="101" spans="1:10">
      <c r="A101" s="188" t="s">
        <v>115</v>
      </c>
      <c r="B101" s="72" t="s">
        <v>281</v>
      </c>
      <c r="C101" s="72" t="s">
        <v>105</v>
      </c>
      <c r="D101" s="71" t="s">
        <v>208</v>
      </c>
      <c r="E101" s="213">
        <v>1078373</v>
      </c>
      <c r="F101" s="213">
        <v>1078373</v>
      </c>
      <c r="G101" s="213">
        <v>1078373</v>
      </c>
      <c r="H101" s="213">
        <v>1078373</v>
      </c>
      <c r="I101" s="213">
        <v>0</v>
      </c>
      <c r="J101" s="214">
        <v>0</v>
      </c>
    </row>
    <row r="102" spans="1:10">
      <c r="A102" s="188" t="s">
        <v>115</v>
      </c>
      <c r="B102" s="72" t="s">
        <v>281</v>
      </c>
      <c r="C102" s="72" t="s">
        <v>112</v>
      </c>
      <c r="D102" s="71" t="s">
        <v>209</v>
      </c>
      <c r="E102" s="213">
        <v>1078373</v>
      </c>
      <c r="F102" s="213">
        <v>1078373</v>
      </c>
      <c r="G102" s="213">
        <v>1078373</v>
      </c>
      <c r="H102" s="213">
        <v>1078373</v>
      </c>
      <c r="I102" s="213">
        <v>0</v>
      </c>
      <c r="J102" s="214">
        <v>0</v>
      </c>
    </row>
    <row r="103" spans="1:10">
      <c r="A103" s="188" t="s">
        <v>148</v>
      </c>
      <c r="B103" s="72" t="s">
        <v>105</v>
      </c>
      <c r="C103" s="72" t="s">
        <v>105</v>
      </c>
      <c r="D103" s="71" t="s">
        <v>210</v>
      </c>
      <c r="E103" s="213">
        <v>2460733</v>
      </c>
      <c r="F103" s="213">
        <v>2460733</v>
      </c>
      <c r="G103" s="213">
        <v>2460733</v>
      </c>
      <c r="H103" s="213">
        <v>2460733</v>
      </c>
      <c r="I103" s="213">
        <v>0</v>
      </c>
      <c r="J103" s="214">
        <v>0</v>
      </c>
    </row>
    <row r="104" spans="1:10">
      <c r="A104" s="188" t="s">
        <v>148</v>
      </c>
      <c r="B104" s="72" t="s">
        <v>282</v>
      </c>
      <c r="C104" s="72" t="s">
        <v>105</v>
      </c>
      <c r="D104" s="71" t="s">
        <v>211</v>
      </c>
      <c r="E104" s="213">
        <v>2460733</v>
      </c>
      <c r="F104" s="213">
        <v>2460733</v>
      </c>
      <c r="G104" s="213">
        <v>2460733</v>
      </c>
      <c r="H104" s="213">
        <v>2460733</v>
      </c>
      <c r="I104" s="213">
        <v>0</v>
      </c>
      <c r="J104" s="214">
        <v>0</v>
      </c>
    </row>
    <row r="105" spans="1:10">
      <c r="A105" s="188" t="s">
        <v>148</v>
      </c>
      <c r="B105" s="72" t="s">
        <v>282</v>
      </c>
      <c r="C105" s="72" t="s">
        <v>127</v>
      </c>
      <c r="D105" s="71" t="s">
        <v>212</v>
      </c>
      <c r="E105" s="213">
        <v>2460733</v>
      </c>
      <c r="F105" s="213">
        <v>2460733</v>
      </c>
      <c r="G105" s="213">
        <v>2460733</v>
      </c>
      <c r="H105" s="213">
        <v>2460733</v>
      </c>
      <c r="I105" s="213">
        <v>0</v>
      </c>
      <c r="J105" s="214">
        <v>0</v>
      </c>
    </row>
    <row r="106" spans="1:10">
      <c r="A106" s="188" t="s">
        <v>118</v>
      </c>
      <c r="B106" s="72" t="s">
        <v>105</v>
      </c>
      <c r="C106" s="72" t="s">
        <v>105</v>
      </c>
      <c r="D106" s="71" t="s">
        <v>213</v>
      </c>
      <c r="E106" s="213">
        <v>935661</v>
      </c>
      <c r="F106" s="213">
        <v>935661</v>
      </c>
      <c r="G106" s="213">
        <v>935661</v>
      </c>
      <c r="H106" s="213">
        <v>935661</v>
      </c>
      <c r="I106" s="213">
        <v>0</v>
      </c>
      <c r="J106" s="214">
        <v>0</v>
      </c>
    </row>
    <row r="107" spans="1:10">
      <c r="A107" s="188" t="s">
        <v>118</v>
      </c>
      <c r="B107" s="72" t="s">
        <v>283</v>
      </c>
      <c r="C107" s="72" t="s">
        <v>105</v>
      </c>
      <c r="D107" s="71" t="s">
        <v>214</v>
      </c>
      <c r="E107" s="213">
        <v>935661</v>
      </c>
      <c r="F107" s="213">
        <v>935661</v>
      </c>
      <c r="G107" s="213">
        <v>935661</v>
      </c>
      <c r="H107" s="213">
        <v>935661</v>
      </c>
      <c r="I107" s="213">
        <v>0</v>
      </c>
      <c r="J107" s="214">
        <v>0</v>
      </c>
    </row>
    <row r="108" spans="1:10">
      <c r="A108" s="188" t="s">
        <v>118</v>
      </c>
      <c r="B108" s="72" t="s">
        <v>283</v>
      </c>
      <c r="C108" s="72" t="s">
        <v>108</v>
      </c>
      <c r="D108" s="71" t="s">
        <v>215</v>
      </c>
      <c r="E108" s="213">
        <v>935661</v>
      </c>
      <c r="F108" s="213">
        <v>935661</v>
      </c>
      <c r="G108" s="213">
        <v>935661</v>
      </c>
      <c r="H108" s="213">
        <v>935661</v>
      </c>
      <c r="I108" s="213">
        <v>0</v>
      </c>
      <c r="J108" s="214">
        <v>0</v>
      </c>
    </row>
    <row r="109" spans="1:10">
      <c r="A109" s="188" t="s">
        <v>151</v>
      </c>
      <c r="B109" s="72" t="s">
        <v>105</v>
      </c>
      <c r="C109" s="72" t="s">
        <v>105</v>
      </c>
      <c r="D109" s="71" t="s">
        <v>216</v>
      </c>
      <c r="E109" s="213">
        <v>0</v>
      </c>
      <c r="F109" s="213">
        <v>0</v>
      </c>
      <c r="G109" s="213">
        <v>0</v>
      </c>
      <c r="H109" s="213">
        <v>0</v>
      </c>
      <c r="I109" s="213">
        <v>0</v>
      </c>
      <c r="J109" s="214">
        <v>0</v>
      </c>
    </row>
    <row r="110" spans="1:10">
      <c r="A110" s="188" t="s">
        <v>151</v>
      </c>
      <c r="B110" s="72" t="s">
        <v>217</v>
      </c>
      <c r="C110" s="72" t="s">
        <v>105</v>
      </c>
      <c r="D110" s="71" t="s">
        <v>218</v>
      </c>
      <c r="E110" s="213">
        <v>0</v>
      </c>
      <c r="F110" s="213">
        <v>0</v>
      </c>
      <c r="G110" s="213">
        <v>0</v>
      </c>
      <c r="H110" s="213">
        <v>0</v>
      </c>
      <c r="I110" s="213">
        <v>0</v>
      </c>
      <c r="J110" s="214">
        <v>0</v>
      </c>
    </row>
    <row r="111" spans="1:10">
      <c r="A111" s="188" t="s">
        <v>151</v>
      </c>
      <c r="B111" s="72" t="s">
        <v>217</v>
      </c>
      <c r="C111" s="72" t="s">
        <v>108</v>
      </c>
      <c r="D111" s="71" t="s">
        <v>284</v>
      </c>
      <c r="E111" s="213">
        <v>0</v>
      </c>
      <c r="F111" s="213">
        <v>0</v>
      </c>
      <c r="G111" s="213">
        <v>0</v>
      </c>
      <c r="H111" s="213">
        <v>0</v>
      </c>
      <c r="I111" s="213">
        <v>0</v>
      </c>
      <c r="J111" s="214">
        <v>0</v>
      </c>
    </row>
    <row r="112" spans="1:10">
      <c r="A112" s="188" t="s">
        <v>151</v>
      </c>
      <c r="B112" s="72" t="s">
        <v>217</v>
      </c>
      <c r="C112" s="72" t="s">
        <v>112</v>
      </c>
      <c r="D112" s="71" t="s">
        <v>219</v>
      </c>
      <c r="E112" s="213">
        <v>0</v>
      </c>
      <c r="F112" s="213">
        <v>0</v>
      </c>
      <c r="G112" s="213">
        <v>0</v>
      </c>
      <c r="H112" s="213">
        <v>0</v>
      </c>
      <c r="I112" s="213">
        <v>0</v>
      </c>
      <c r="J112" s="214">
        <v>0</v>
      </c>
    </row>
    <row r="113" spans="1:10">
      <c r="A113" s="188" t="s">
        <v>105</v>
      </c>
      <c r="B113" s="72" t="s">
        <v>105</v>
      </c>
      <c r="C113" s="72" t="s">
        <v>105</v>
      </c>
      <c r="D113" s="71" t="s">
        <v>164</v>
      </c>
      <c r="E113" s="213">
        <v>408128</v>
      </c>
      <c r="F113" s="213">
        <v>408128</v>
      </c>
      <c r="G113" s="213">
        <v>408128</v>
      </c>
      <c r="H113" s="213">
        <v>408128</v>
      </c>
      <c r="I113" s="213">
        <v>0</v>
      </c>
      <c r="J113" s="214">
        <v>0</v>
      </c>
    </row>
    <row r="114" spans="1:10">
      <c r="A114" s="188" t="s">
        <v>108</v>
      </c>
      <c r="B114" s="72" t="s">
        <v>105</v>
      </c>
      <c r="C114" s="72" t="s">
        <v>105</v>
      </c>
      <c r="D114" s="71" t="s">
        <v>168</v>
      </c>
      <c r="E114" s="213">
        <v>392700</v>
      </c>
      <c r="F114" s="213">
        <v>392700</v>
      </c>
      <c r="G114" s="213">
        <v>392700</v>
      </c>
      <c r="H114" s="213">
        <v>392700</v>
      </c>
      <c r="I114" s="213">
        <v>0</v>
      </c>
      <c r="J114" s="214">
        <v>0</v>
      </c>
    </row>
    <row r="115" spans="1:10">
      <c r="A115" s="188" t="s">
        <v>108</v>
      </c>
      <c r="B115" s="72" t="s">
        <v>169</v>
      </c>
      <c r="C115" s="72" t="s">
        <v>105</v>
      </c>
      <c r="D115" s="71" t="s">
        <v>170</v>
      </c>
      <c r="E115" s="213">
        <v>212700</v>
      </c>
      <c r="F115" s="213">
        <v>212700</v>
      </c>
      <c r="G115" s="213">
        <v>212700</v>
      </c>
      <c r="H115" s="213">
        <v>212700</v>
      </c>
      <c r="I115" s="213">
        <v>0</v>
      </c>
      <c r="J115" s="214">
        <v>0</v>
      </c>
    </row>
    <row r="116" spans="1:10">
      <c r="A116" s="188" t="s">
        <v>108</v>
      </c>
      <c r="B116" s="72" t="s">
        <v>169</v>
      </c>
      <c r="C116" s="72" t="s">
        <v>220</v>
      </c>
      <c r="D116" s="71" t="s">
        <v>221</v>
      </c>
      <c r="E116" s="213">
        <v>212700</v>
      </c>
      <c r="F116" s="213">
        <v>212700</v>
      </c>
      <c r="G116" s="213">
        <v>212700</v>
      </c>
      <c r="H116" s="213">
        <v>212700</v>
      </c>
      <c r="I116" s="213">
        <v>0</v>
      </c>
      <c r="J116" s="214">
        <v>0</v>
      </c>
    </row>
    <row r="117" spans="1:10">
      <c r="A117" s="188" t="s">
        <v>108</v>
      </c>
      <c r="B117" s="72" t="s">
        <v>175</v>
      </c>
      <c r="C117" s="72" t="s">
        <v>105</v>
      </c>
      <c r="D117" s="71" t="s">
        <v>184</v>
      </c>
      <c r="E117" s="213">
        <v>180000</v>
      </c>
      <c r="F117" s="213">
        <v>180000</v>
      </c>
      <c r="G117" s="213">
        <v>180000</v>
      </c>
      <c r="H117" s="213">
        <v>180000</v>
      </c>
      <c r="I117" s="213">
        <v>0</v>
      </c>
      <c r="J117" s="214">
        <v>0</v>
      </c>
    </row>
    <row r="118" spans="1:10">
      <c r="A118" s="188" t="s">
        <v>108</v>
      </c>
      <c r="B118" s="72" t="s">
        <v>175</v>
      </c>
      <c r="C118" s="72" t="s">
        <v>220</v>
      </c>
      <c r="D118" s="71" t="s">
        <v>221</v>
      </c>
      <c r="E118" s="213">
        <v>180000</v>
      </c>
      <c r="F118" s="213">
        <v>180000</v>
      </c>
      <c r="G118" s="213">
        <v>180000</v>
      </c>
      <c r="H118" s="213">
        <v>180000</v>
      </c>
      <c r="I118" s="213">
        <v>0</v>
      </c>
      <c r="J118" s="214">
        <v>0</v>
      </c>
    </row>
    <row r="119" spans="1:10">
      <c r="A119" s="188" t="s">
        <v>108</v>
      </c>
      <c r="B119" s="72" t="s">
        <v>275</v>
      </c>
      <c r="C119" s="72" t="s">
        <v>105</v>
      </c>
      <c r="D119" s="71" t="s">
        <v>176</v>
      </c>
      <c r="E119" s="213">
        <v>0</v>
      </c>
      <c r="F119" s="213">
        <v>0</v>
      </c>
      <c r="G119" s="213">
        <v>0</v>
      </c>
      <c r="H119" s="213">
        <v>0</v>
      </c>
      <c r="I119" s="213">
        <v>0</v>
      </c>
      <c r="J119" s="214">
        <v>0</v>
      </c>
    </row>
    <row r="120" spans="1:10">
      <c r="A120" s="188" t="s">
        <v>108</v>
      </c>
      <c r="B120" s="72" t="s">
        <v>275</v>
      </c>
      <c r="C120" s="72" t="s">
        <v>220</v>
      </c>
      <c r="D120" s="71" t="s">
        <v>221</v>
      </c>
      <c r="E120" s="213">
        <v>0</v>
      </c>
      <c r="F120" s="213">
        <v>0</v>
      </c>
      <c r="G120" s="213">
        <v>0</v>
      </c>
      <c r="H120" s="213">
        <v>0</v>
      </c>
      <c r="I120" s="213">
        <v>0</v>
      </c>
      <c r="J120" s="214">
        <v>0</v>
      </c>
    </row>
    <row r="121" spans="1:10">
      <c r="A121" s="188" t="s">
        <v>112</v>
      </c>
      <c r="B121" s="72" t="s">
        <v>105</v>
      </c>
      <c r="C121" s="72" t="s">
        <v>105</v>
      </c>
      <c r="D121" s="71" t="s">
        <v>186</v>
      </c>
      <c r="E121" s="213">
        <v>15428</v>
      </c>
      <c r="F121" s="213">
        <v>15428</v>
      </c>
      <c r="G121" s="213">
        <v>15428</v>
      </c>
      <c r="H121" s="213">
        <v>15428</v>
      </c>
      <c r="I121" s="213">
        <v>0</v>
      </c>
      <c r="J121" s="214">
        <v>0</v>
      </c>
    </row>
    <row r="122" spans="1:10">
      <c r="A122" s="188" t="s">
        <v>112</v>
      </c>
      <c r="B122" s="72" t="s">
        <v>191</v>
      </c>
      <c r="C122" s="72" t="s">
        <v>105</v>
      </c>
      <c r="D122" s="71" t="s">
        <v>192</v>
      </c>
      <c r="E122" s="213">
        <v>15428</v>
      </c>
      <c r="F122" s="213">
        <v>15428</v>
      </c>
      <c r="G122" s="213">
        <v>15428</v>
      </c>
      <c r="H122" s="213">
        <v>15428</v>
      </c>
      <c r="I122" s="213">
        <v>0</v>
      </c>
      <c r="J122" s="214">
        <v>0</v>
      </c>
    </row>
    <row r="123" spans="1:10">
      <c r="A123" s="188" t="s">
        <v>112</v>
      </c>
      <c r="B123" s="72" t="s">
        <v>191</v>
      </c>
      <c r="C123" s="72" t="s">
        <v>220</v>
      </c>
      <c r="D123" s="71" t="s">
        <v>221</v>
      </c>
      <c r="E123" s="213">
        <v>15428</v>
      </c>
      <c r="F123" s="213">
        <v>15428</v>
      </c>
      <c r="G123" s="213">
        <v>15428</v>
      </c>
      <c r="H123" s="213">
        <v>15428</v>
      </c>
      <c r="I123" s="213">
        <v>0</v>
      </c>
      <c r="J123" s="214">
        <v>0</v>
      </c>
    </row>
    <row r="124" spans="1:10">
      <c r="A124" s="188" t="s">
        <v>127</v>
      </c>
      <c r="B124" s="72" t="s">
        <v>105</v>
      </c>
      <c r="C124" s="72" t="s">
        <v>105</v>
      </c>
      <c r="D124" s="71" t="s">
        <v>194</v>
      </c>
      <c r="E124" s="213">
        <v>0</v>
      </c>
      <c r="F124" s="213">
        <v>0</v>
      </c>
      <c r="G124" s="213">
        <v>0</v>
      </c>
      <c r="H124" s="213">
        <v>0</v>
      </c>
      <c r="I124" s="213">
        <v>0</v>
      </c>
      <c r="J124" s="214">
        <v>0</v>
      </c>
    </row>
    <row r="125" spans="1:10">
      <c r="A125" s="188" t="s">
        <v>127</v>
      </c>
      <c r="B125" s="72" t="s">
        <v>278</v>
      </c>
      <c r="C125" s="72" t="s">
        <v>105</v>
      </c>
      <c r="D125" s="71" t="s">
        <v>199</v>
      </c>
      <c r="E125" s="213">
        <v>0</v>
      </c>
      <c r="F125" s="213">
        <v>0</v>
      </c>
      <c r="G125" s="213">
        <v>0</v>
      </c>
      <c r="H125" s="213">
        <v>0</v>
      </c>
      <c r="I125" s="213">
        <v>0</v>
      </c>
      <c r="J125" s="214">
        <v>0</v>
      </c>
    </row>
    <row r="126" spans="1:10">
      <c r="A126" s="188" t="s">
        <v>127</v>
      </c>
      <c r="B126" s="72" t="s">
        <v>278</v>
      </c>
      <c r="C126" s="72" t="s">
        <v>121</v>
      </c>
      <c r="D126" s="71" t="s">
        <v>222</v>
      </c>
      <c r="E126" s="213">
        <v>0</v>
      </c>
      <c r="F126" s="213">
        <v>0</v>
      </c>
      <c r="G126" s="213">
        <v>0</v>
      </c>
      <c r="H126" s="213">
        <v>0</v>
      </c>
      <c r="I126" s="213">
        <v>0</v>
      </c>
      <c r="J126" s="214">
        <v>0</v>
      </c>
    </row>
    <row r="127" spans="1:10">
      <c r="A127" s="188" t="s">
        <v>148</v>
      </c>
      <c r="B127" s="72" t="s">
        <v>105</v>
      </c>
      <c r="C127" s="72" t="s">
        <v>105</v>
      </c>
      <c r="D127" s="71" t="s">
        <v>210</v>
      </c>
      <c r="E127" s="213">
        <v>0</v>
      </c>
      <c r="F127" s="213">
        <v>0</v>
      </c>
      <c r="G127" s="213">
        <v>0</v>
      </c>
      <c r="H127" s="213">
        <v>0</v>
      </c>
      <c r="I127" s="213">
        <v>0</v>
      </c>
      <c r="J127" s="214">
        <v>0</v>
      </c>
    </row>
    <row r="128" spans="1:10">
      <c r="A128" s="188" t="s">
        <v>148</v>
      </c>
      <c r="B128" s="72" t="s">
        <v>282</v>
      </c>
      <c r="C128" s="72" t="s">
        <v>105</v>
      </c>
      <c r="D128" s="71" t="s">
        <v>211</v>
      </c>
      <c r="E128" s="213">
        <v>0</v>
      </c>
      <c r="F128" s="213">
        <v>0</v>
      </c>
      <c r="G128" s="213">
        <v>0</v>
      </c>
      <c r="H128" s="213">
        <v>0</v>
      </c>
      <c r="I128" s="213">
        <v>0</v>
      </c>
      <c r="J128" s="214">
        <v>0</v>
      </c>
    </row>
    <row r="129" spans="1:10">
      <c r="A129" s="188" t="s">
        <v>148</v>
      </c>
      <c r="B129" s="72" t="s">
        <v>282</v>
      </c>
      <c r="C129" s="72" t="s">
        <v>220</v>
      </c>
      <c r="D129" s="71" t="s">
        <v>221</v>
      </c>
      <c r="E129" s="213">
        <v>0</v>
      </c>
      <c r="F129" s="213">
        <v>0</v>
      </c>
      <c r="G129" s="213">
        <v>0</v>
      </c>
      <c r="H129" s="213">
        <v>0</v>
      </c>
      <c r="I129" s="213">
        <v>0</v>
      </c>
      <c r="J129" s="214">
        <v>0</v>
      </c>
    </row>
    <row r="130" spans="1:10">
      <c r="A130" s="188" t="s">
        <v>105</v>
      </c>
      <c r="B130" s="72" t="s">
        <v>105</v>
      </c>
      <c r="C130" s="72" t="s">
        <v>105</v>
      </c>
      <c r="D130" s="71" t="s">
        <v>223</v>
      </c>
      <c r="E130" s="213">
        <v>17368200</v>
      </c>
      <c r="F130" s="213">
        <v>17368200</v>
      </c>
      <c r="G130" s="213" t="s">
        <v>105</v>
      </c>
      <c r="H130" s="213" t="s">
        <v>105</v>
      </c>
      <c r="I130" s="213" t="s">
        <v>105</v>
      </c>
      <c r="J130" s="214" t="s">
        <v>105</v>
      </c>
    </row>
    <row r="131" spans="1:10">
      <c r="A131" s="188" t="s">
        <v>105</v>
      </c>
      <c r="B131" s="72" t="s">
        <v>105</v>
      </c>
      <c r="C131" s="72" t="s">
        <v>105</v>
      </c>
      <c r="D131" s="71" t="s">
        <v>105</v>
      </c>
      <c r="E131" s="213" t="s">
        <v>105</v>
      </c>
      <c r="F131" s="213" t="s">
        <v>105</v>
      </c>
      <c r="G131" s="213" t="s">
        <v>105</v>
      </c>
      <c r="H131" s="213" t="s">
        <v>105</v>
      </c>
      <c r="I131" s="213" t="s">
        <v>105</v>
      </c>
      <c r="J131" s="214" t="s">
        <v>105</v>
      </c>
    </row>
    <row r="132" spans="1:10">
      <c r="A132" s="188" t="s">
        <v>105</v>
      </c>
      <c r="B132" s="72" t="s">
        <v>105</v>
      </c>
      <c r="C132" s="72" t="s">
        <v>105</v>
      </c>
      <c r="D132" s="71" t="s">
        <v>224</v>
      </c>
      <c r="E132" s="213">
        <v>249107534</v>
      </c>
      <c r="F132" s="213" t="s">
        <v>105</v>
      </c>
      <c r="G132" s="213" t="s">
        <v>105</v>
      </c>
      <c r="H132" s="213" t="s">
        <v>105</v>
      </c>
      <c r="I132" s="213" t="s">
        <v>105</v>
      </c>
      <c r="J132" s="214" t="s">
        <v>105</v>
      </c>
    </row>
    <row r="133" spans="1:10">
      <c r="A133" s="188" t="s">
        <v>105</v>
      </c>
      <c r="B133" s="72" t="s">
        <v>105</v>
      </c>
      <c r="C133" s="72" t="s">
        <v>105</v>
      </c>
      <c r="D133" s="71" t="s">
        <v>225</v>
      </c>
      <c r="E133" s="213">
        <v>267629414</v>
      </c>
      <c r="F133" s="213" t="s">
        <v>105</v>
      </c>
      <c r="G133" s="213" t="s">
        <v>105</v>
      </c>
      <c r="H133" s="213" t="s">
        <v>105</v>
      </c>
      <c r="I133" s="213" t="s">
        <v>105</v>
      </c>
      <c r="J133" s="214" t="s">
        <v>105</v>
      </c>
    </row>
    <row r="134" spans="1:10">
      <c r="A134" s="188" t="s">
        <v>105</v>
      </c>
      <c r="B134" s="72" t="s">
        <v>105</v>
      </c>
      <c r="C134" s="72" t="s">
        <v>105</v>
      </c>
      <c r="D134" s="71" t="s">
        <v>226</v>
      </c>
      <c r="E134" s="213">
        <v>348294</v>
      </c>
      <c r="F134" s="213" t="s">
        <v>105</v>
      </c>
      <c r="G134" s="213" t="s">
        <v>105</v>
      </c>
      <c r="H134" s="213" t="s">
        <v>105</v>
      </c>
      <c r="I134" s="213" t="s">
        <v>105</v>
      </c>
      <c r="J134" s="214" t="s">
        <v>105</v>
      </c>
    </row>
    <row r="135" spans="1:10">
      <c r="A135" s="188" t="s">
        <v>105</v>
      </c>
      <c r="B135" s="72" t="s">
        <v>105</v>
      </c>
      <c r="C135" s="72" t="s">
        <v>105</v>
      </c>
      <c r="D135" s="167" t="s">
        <v>227</v>
      </c>
      <c r="E135" s="213">
        <v>267977708</v>
      </c>
      <c r="F135" s="213" t="s">
        <v>105</v>
      </c>
      <c r="G135" s="213" t="s">
        <v>105</v>
      </c>
      <c r="H135" s="213" t="s">
        <v>105</v>
      </c>
      <c r="I135" s="213" t="s">
        <v>105</v>
      </c>
      <c r="J135" s="214" t="s">
        <v>105</v>
      </c>
    </row>
    <row r="136" spans="1:10">
      <c r="A136" s="73"/>
      <c r="B136" s="74"/>
      <c r="C136" s="74"/>
      <c r="D136" s="75"/>
      <c r="E136" s="76"/>
      <c r="F136" s="76"/>
      <c r="G136" s="76"/>
      <c r="H136" s="76"/>
      <c r="I136" s="76"/>
      <c r="J136" s="77"/>
    </row>
    <row r="137" spans="1:10" ht="93.6" customHeight="1">
      <c r="A137" s="243" t="s">
        <v>423</v>
      </c>
      <c r="B137" s="243" t="s">
        <v>105</v>
      </c>
      <c r="C137" s="243" t="s">
        <v>105</v>
      </c>
      <c r="D137" s="243" t="s">
        <v>105</v>
      </c>
      <c r="E137" s="243" t="s">
        <v>105</v>
      </c>
      <c r="F137" s="243" t="s">
        <v>105</v>
      </c>
      <c r="G137" s="243" t="s">
        <v>105</v>
      </c>
      <c r="H137" s="243" t="s">
        <v>105</v>
      </c>
      <c r="I137" s="243" t="s">
        <v>105</v>
      </c>
      <c r="J137" s="243" t="s">
        <v>105</v>
      </c>
    </row>
  </sheetData>
  <sheetProtection selectLockedCells="1" selectUnlockedCells="1"/>
  <mergeCells count="23">
    <mergeCell ref="A137:J137"/>
    <mergeCell ref="A58:J58"/>
    <mergeCell ref="A59:J59"/>
    <mergeCell ref="A60:D60"/>
    <mergeCell ref="E60:F60"/>
    <mergeCell ref="G60:H60"/>
    <mergeCell ref="I60:J60"/>
    <mergeCell ref="A57:J57"/>
    <mergeCell ref="A4:J4"/>
    <mergeCell ref="A5:J5"/>
    <mergeCell ref="A6:D6"/>
    <mergeCell ref="E6:F6"/>
    <mergeCell ref="G6:H6"/>
    <mergeCell ref="I6:J6"/>
    <mergeCell ref="A55:C55"/>
    <mergeCell ref="I55:J55"/>
    <mergeCell ref="A56:C56"/>
    <mergeCell ref="I56:J56"/>
    <mergeCell ref="A3:J3"/>
    <mergeCell ref="A1:C1"/>
    <mergeCell ref="I1:J1"/>
    <mergeCell ref="A2:C2"/>
    <mergeCell ref="I2:J2"/>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428</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11124080</v>
      </c>
      <c r="F8" s="213">
        <v>47014160</v>
      </c>
      <c r="G8" s="213">
        <v>11124080</v>
      </c>
      <c r="H8" s="213">
        <v>47014160</v>
      </c>
      <c r="I8" s="213">
        <v>0</v>
      </c>
      <c r="J8" s="214">
        <v>0</v>
      </c>
    </row>
    <row r="9" spans="1:31">
      <c r="A9" s="188" t="s">
        <v>105</v>
      </c>
      <c r="B9" s="72" t="s">
        <v>105</v>
      </c>
      <c r="C9" s="72" t="s">
        <v>105</v>
      </c>
      <c r="D9" s="71" t="s">
        <v>107</v>
      </c>
      <c r="E9" s="213">
        <v>11124080</v>
      </c>
      <c r="F9" s="213">
        <v>47014160</v>
      </c>
      <c r="G9" s="213">
        <v>11124080</v>
      </c>
      <c r="H9" s="213">
        <v>47014160</v>
      </c>
      <c r="I9" s="213">
        <v>0</v>
      </c>
      <c r="J9" s="214">
        <v>0</v>
      </c>
    </row>
    <row r="10" spans="1:31">
      <c r="A10" s="188" t="s">
        <v>108</v>
      </c>
      <c r="B10" s="72" t="s">
        <v>105</v>
      </c>
      <c r="C10" s="72" t="s">
        <v>105</v>
      </c>
      <c r="D10" s="71" t="s">
        <v>109</v>
      </c>
      <c r="E10" s="213">
        <v>9477165</v>
      </c>
      <c r="F10" s="213">
        <v>43973673</v>
      </c>
      <c r="G10" s="213">
        <v>9477165</v>
      </c>
      <c r="H10" s="213">
        <v>43973673</v>
      </c>
      <c r="I10" s="213">
        <v>0</v>
      </c>
      <c r="J10" s="214">
        <v>0</v>
      </c>
    </row>
    <row r="11" spans="1:31">
      <c r="A11" s="188" t="s">
        <v>108</v>
      </c>
      <c r="B11" s="72" t="s">
        <v>112</v>
      </c>
      <c r="C11" s="72" t="s">
        <v>105</v>
      </c>
      <c r="D11" s="71" t="s">
        <v>122</v>
      </c>
      <c r="E11" s="213">
        <v>509014</v>
      </c>
      <c r="F11" s="213">
        <v>509014</v>
      </c>
      <c r="G11" s="213">
        <v>509014</v>
      </c>
      <c r="H11" s="213">
        <v>509014</v>
      </c>
      <c r="I11" s="213">
        <v>0</v>
      </c>
      <c r="J11" s="214">
        <v>0</v>
      </c>
    </row>
    <row r="12" spans="1:31">
      <c r="A12" s="188" t="s">
        <v>108</v>
      </c>
      <c r="B12" s="72" t="s">
        <v>112</v>
      </c>
      <c r="C12" s="72" t="s">
        <v>108</v>
      </c>
      <c r="D12" s="71" t="s">
        <v>358</v>
      </c>
      <c r="E12" s="213">
        <v>509014</v>
      </c>
      <c r="F12" s="213">
        <v>509014</v>
      </c>
      <c r="G12" s="213">
        <v>509014</v>
      </c>
      <c r="H12" s="213">
        <v>509014</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61555</v>
      </c>
      <c r="F14" s="213">
        <v>133445</v>
      </c>
      <c r="G14" s="213">
        <v>61555</v>
      </c>
      <c r="H14" s="213">
        <v>133445</v>
      </c>
      <c r="I14" s="213">
        <v>0</v>
      </c>
      <c r="J14" s="214">
        <v>0</v>
      </c>
    </row>
    <row r="15" spans="1:31">
      <c r="A15" s="188" t="s">
        <v>108</v>
      </c>
      <c r="B15" s="72" t="s">
        <v>139</v>
      </c>
      <c r="C15" s="72" t="s">
        <v>108</v>
      </c>
      <c r="D15" s="71" t="s">
        <v>111</v>
      </c>
      <c r="E15" s="213">
        <v>61555</v>
      </c>
      <c r="F15" s="213">
        <v>133445</v>
      </c>
      <c r="G15" s="213">
        <v>61555</v>
      </c>
      <c r="H15" s="213">
        <v>133445</v>
      </c>
      <c r="I15" s="213">
        <v>0</v>
      </c>
      <c r="J15" s="214">
        <v>0</v>
      </c>
    </row>
    <row r="16" spans="1:31">
      <c r="A16" s="188" t="s">
        <v>108</v>
      </c>
      <c r="B16" s="72" t="s">
        <v>270</v>
      </c>
      <c r="C16" s="72" t="s">
        <v>105</v>
      </c>
      <c r="D16" s="71" t="s">
        <v>113</v>
      </c>
      <c r="E16" s="213">
        <v>16909</v>
      </c>
      <c r="F16" s="213">
        <v>21612</v>
      </c>
      <c r="G16" s="213">
        <v>16909</v>
      </c>
      <c r="H16" s="213">
        <v>21612</v>
      </c>
      <c r="I16" s="213">
        <v>0</v>
      </c>
      <c r="J16" s="214">
        <v>0</v>
      </c>
    </row>
    <row r="17" spans="1:10">
      <c r="A17" s="188" t="s">
        <v>108</v>
      </c>
      <c r="B17" s="72" t="s">
        <v>270</v>
      </c>
      <c r="C17" s="72" t="s">
        <v>108</v>
      </c>
      <c r="D17" s="71" t="s">
        <v>114</v>
      </c>
      <c r="E17" s="213">
        <v>16909</v>
      </c>
      <c r="F17" s="213">
        <v>21612</v>
      </c>
      <c r="G17" s="213">
        <v>16909</v>
      </c>
      <c r="H17" s="213">
        <v>21612</v>
      </c>
      <c r="I17" s="213">
        <v>0</v>
      </c>
      <c r="J17" s="214">
        <v>0</v>
      </c>
    </row>
    <row r="18" spans="1:10">
      <c r="A18" s="188" t="s">
        <v>108</v>
      </c>
      <c r="B18" s="72" t="s">
        <v>141</v>
      </c>
      <c r="C18" s="72" t="s">
        <v>105</v>
      </c>
      <c r="D18" s="71" t="s">
        <v>116</v>
      </c>
      <c r="E18" s="213">
        <v>60225</v>
      </c>
      <c r="F18" s="213">
        <v>74832</v>
      </c>
      <c r="G18" s="213">
        <v>60225</v>
      </c>
      <c r="H18" s="213">
        <v>74832</v>
      </c>
      <c r="I18" s="213">
        <v>0</v>
      </c>
      <c r="J18" s="214">
        <v>0</v>
      </c>
    </row>
    <row r="19" spans="1:10">
      <c r="A19" s="188" t="s">
        <v>108</v>
      </c>
      <c r="B19" s="72" t="s">
        <v>141</v>
      </c>
      <c r="C19" s="72" t="s">
        <v>108</v>
      </c>
      <c r="D19" s="71" t="s">
        <v>117</v>
      </c>
      <c r="E19" s="213">
        <v>60225</v>
      </c>
      <c r="F19" s="213">
        <v>74832</v>
      </c>
      <c r="G19" s="213">
        <v>60225</v>
      </c>
      <c r="H19" s="213">
        <v>74832</v>
      </c>
      <c r="I19" s="213">
        <v>0</v>
      </c>
      <c r="J19" s="214">
        <v>0</v>
      </c>
    </row>
    <row r="20" spans="1:10">
      <c r="A20" s="188" t="s">
        <v>108</v>
      </c>
      <c r="B20" s="72" t="s">
        <v>271</v>
      </c>
      <c r="C20" s="72" t="s">
        <v>105</v>
      </c>
      <c r="D20" s="71" t="s">
        <v>119</v>
      </c>
      <c r="E20" s="213">
        <v>15462</v>
      </c>
      <c r="F20" s="213">
        <v>29972</v>
      </c>
      <c r="G20" s="213">
        <v>15462</v>
      </c>
      <c r="H20" s="213">
        <v>29972</v>
      </c>
      <c r="I20" s="213">
        <v>0</v>
      </c>
      <c r="J20" s="214">
        <v>0</v>
      </c>
    </row>
    <row r="21" spans="1:10">
      <c r="A21" s="188" t="s">
        <v>108</v>
      </c>
      <c r="B21" s="72" t="s">
        <v>271</v>
      </c>
      <c r="C21" s="72" t="s">
        <v>108</v>
      </c>
      <c r="D21" s="71" t="s">
        <v>120</v>
      </c>
      <c r="E21" s="213">
        <v>15462</v>
      </c>
      <c r="F21" s="213">
        <v>29972</v>
      </c>
      <c r="G21" s="213">
        <v>15462</v>
      </c>
      <c r="H21" s="213">
        <v>29972</v>
      </c>
      <c r="I21" s="213">
        <v>0</v>
      </c>
      <c r="J21" s="214">
        <v>0</v>
      </c>
    </row>
    <row r="22" spans="1:10">
      <c r="A22" s="188" t="s">
        <v>108</v>
      </c>
      <c r="B22" s="72" t="s">
        <v>272</v>
      </c>
      <c r="C22" s="72" t="s">
        <v>105</v>
      </c>
      <c r="D22" s="71" t="s">
        <v>125</v>
      </c>
      <c r="E22" s="213">
        <v>8814000</v>
      </c>
      <c r="F22" s="213">
        <v>43204798</v>
      </c>
      <c r="G22" s="213">
        <v>8814000</v>
      </c>
      <c r="H22" s="213">
        <v>43204798</v>
      </c>
      <c r="I22" s="213">
        <v>0</v>
      </c>
      <c r="J22" s="214">
        <v>0</v>
      </c>
    </row>
    <row r="23" spans="1:10">
      <c r="A23" s="188" t="s">
        <v>108</v>
      </c>
      <c r="B23" s="72" t="s">
        <v>272</v>
      </c>
      <c r="C23" s="72" t="s">
        <v>108</v>
      </c>
      <c r="D23" s="71" t="s">
        <v>126</v>
      </c>
      <c r="E23" s="213">
        <v>8814000</v>
      </c>
      <c r="F23" s="213">
        <v>43204798</v>
      </c>
      <c r="G23" s="213">
        <v>8814000</v>
      </c>
      <c r="H23" s="213">
        <v>43204798</v>
      </c>
      <c r="I23" s="213">
        <v>0</v>
      </c>
      <c r="J23" s="214">
        <v>0</v>
      </c>
    </row>
    <row r="24" spans="1:10">
      <c r="A24" s="188" t="s">
        <v>115</v>
      </c>
      <c r="B24" s="72" t="s">
        <v>105</v>
      </c>
      <c r="C24" s="72" t="s">
        <v>105</v>
      </c>
      <c r="D24" s="71" t="s">
        <v>128</v>
      </c>
      <c r="E24" s="213">
        <v>38793</v>
      </c>
      <c r="F24" s="213">
        <v>81858</v>
      </c>
      <c r="G24" s="213">
        <v>38793</v>
      </c>
      <c r="H24" s="213">
        <v>81858</v>
      </c>
      <c r="I24" s="213">
        <v>0</v>
      </c>
      <c r="J24" s="214">
        <v>0</v>
      </c>
    </row>
    <row r="25" spans="1:10">
      <c r="A25" s="188" t="s">
        <v>115</v>
      </c>
      <c r="B25" s="72" t="s">
        <v>112</v>
      </c>
      <c r="C25" s="72" t="s">
        <v>105</v>
      </c>
      <c r="D25" s="71" t="s">
        <v>129</v>
      </c>
      <c r="E25" s="213">
        <v>12000</v>
      </c>
      <c r="F25" s="213">
        <v>12000</v>
      </c>
      <c r="G25" s="213">
        <v>12000</v>
      </c>
      <c r="H25" s="213">
        <v>12000</v>
      </c>
      <c r="I25" s="213">
        <v>0</v>
      </c>
      <c r="J25" s="214">
        <v>0</v>
      </c>
    </row>
    <row r="26" spans="1:10">
      <c r="A26" s="188" t="s">
        <v>115</v>
      </c>
      <c r="B26" s="72" t="s">
        <v>112</v>
      </c>
      <c r="C26" s="72" t="s">
        <v>108</v>
      </c>
      <c r="D26" s="71" t="s">
        <v>130</v>
      </c>
      <c r="E26" s="213">
        <v>12000</v>
      </c>
      <c r="F26" s="213">
        <v>12000</v>
      </c>
      <c r="G26" s="213">
        <v>12000</v>
      </c>
      <c r="H26" s="213">
        <v>12000</v>
      </c>
      <c r="I26" s="213">
        <v>0</v>
      </c>
      <c r="J26" s="214">
        <v>0</v>
      </c>
    </row>
    <row r="27" spans="1:10">
      <c r="A27" s="188" t="s">
        <v>115</v>
      </c>
      <c r="B27" s="72" t="s">
        <v>127</v>
      </c>
      <c r="C27" s="72" t="s">
        <v>105</v>
      </c>
      <c r="D27" s="71" t="s">
        <v>131</v>
      </c>
      <c r="E27" s="213">
        <v>26793</v>
      </c>
      <c r="F27" s="213">
        <v>69858</v>
      </c>
      <c r="G27" s="213">
        <v>26793</v>
      </c>
      <c r="H27" s="213">
        <v>69858</v>
      </c>
      <c r="I27" s="213">
        <v>0</v>
      </c>
      <c r="J27" s="214">
        <v>0</v>
      </c>
    </row>
    <row r="28" spans="1:10">
      <c r="A28" s="188" t="s">
        <v>115</v>
      </c>
      <c r="B28" s="72" t="s">
        <v>127</v>
      </c>
      <c r="C28" s="72" t="s">
        <v>108</v>
      </c>
      <c r="D28" s="71" t="s">
        <v>132</v>
      </c>
      <c r="E28" s="213">
        <v>26793</v>
      </c>
      <c r="F28" s="213">
        <v>69858</v>
      </c>
      <c r="G28" s="213">
        <v>26793</v>
      </c>
      <c r="H28" s="213">
        <v>69858</v>
      </c>
      <c r="I28" s="213">
        <v>0</v>
      </c>
      <c r="J28" s="214">
        <v>0</v>
      </c>
    </row>
    <row r="29" spans="1:10">
      <c r="A29" s="188" t="s">
        <v>148</v>
      </c>
      <c r="B29" s="72" t="s">
        <v>105</v>
      </c>
      <c r="C29" s="72" t="s">
        <v>105</v>
      </c>
      <c r="D29" s="71" t="s">
        <v>133</v>
      </c>
      <c r="E29" s="213">
        <v>829871</v>
      </c>
      <c r="F29" s="213">
        <v>1086751</v>
      </c>
      <c r="G29" s="213">
        <v>829871</v>
      </c>
      <c r="H29" s="213">
        <v>1086751</v>
      </c>
      <c r="I29" s="213">
        <v>0</v>
      </c>
      <c r="J29" s="214">
        <v>0</v>
      </c>
    </row>
    <row r="30" spans="1:10">
      <c r="A30" s="188" t="s">
        <v>148</v>
      </c>
      <c r="B30" s="72" t="s">
        <v>108</v>
      </c>
      <c r="C30" s="72" t="s">
        <v>105</v>
      </c>
      <c r="D30" s="71" t="s">
        <v>134</v>
      </c>
      <c r="E30" s="213">
        <v>16150</v>
      </c>
      <c r="F30" s="213">
        <v>37301</v>
      </c>
      <c r="G30" s="213">
        <v>16150</v>
      </c>
      <c r="H30" s="213">
        <v>37301</v>
      </c>
      <c r="I30" s="213">
        <v>0</v>
      </c>
      <c r="J30" s="214">
        <v>0</v>
      </c>
    </row>
    <row r="31" spans="1:10">
      <c r="A31" s="188" t="s">
        <v>148</v>
      </c>
      <c r="B31" s="72" t="s">
        <v>108</v>
      </c>
      <c r="C31" s="72" t="s">
        <v>108</v>
      </c>
      <c r="D31" s="71" t="s">
        <v>135</v>
      </c>
      <c r="E31" s="213">
        <v>1050</v>
      </c>
      <c r="F31" s="213">
        <v>11401</v>
      </c>
      <c r="G31" s="213">
        <v>1050</v>
      </c>
      <c r="H31" s="213">
        <v>11401</v>
      </c>
      <c r="I31" s="213">
        <v>0</v>
      </c>
      <c r="J31" s="214">
        <v>0</v>
      </c>
    </row>
    <row r="32" spans="1:10">
      <c r="A32" s="188" t="s">
        <v>148</v>
      </c>
      <c r="B32" s="72" t="s">
        <v>108</v>
      </c>
      <c r="C32" s="72" t="s">
        <v>112</v>
      </c>
      <c r="D32" s="71" t="s">
        <v>136</v>
      </c>
      <c r="E32" s="213">
        <v>15100</v>
      </c>
      <c r="F32" s="213">
        <v>25900</v>
      </c>
      <c r="G32" s="213">
        <v>15100</v>
      </c>
      <c r="H32" s="213">
        <v>25900</v>
      </c>
      <c r="I32" s="213">
        <v>0</v>
      </c>
      <c r="J32" s="214">
        <v>0</v>
      </c>
    </row>
    <row r="33" spans="1:10">
      <c r="A33" s="188" t="s">
        <v>148</v>
      </c>
      <c r="B33" s="72" t="s">
        <v>127</v>
      </c>
      <c r="C33" s="72" t="s">
        <v>105</v>
      </c>
      <c r="D33" s="71" t="s">
        <v>137</v>
      </c>
      <c r="E33" s="213">
        <v>813721</v>
      </c>
      <c r="F33" s="213">
        <v>1049450</v>
      </c>
      <c r="G33" s="213">
        <v>813721</v>
      </c>
      <c r="H33" s="213">
        <v>1049450</v>
      </c>
      <c r="I33" s="213">
        <v>0</v>
      </c>
      <c r="J33" s="214">
        <v>0</v>
      </c>
    </row>
    <row r="34" spans="1:10">
      <c r="A34" s="188" t="s">
        <v>148</v>
      </c>
      <c r="B34" s="72" t="s">
        <v>127</v>
      </c>
      <c r="C34" s="72" t="s">
        <v>127</v>
      </c>
      <c r="D34" s="71" t="s">
        <v>138</v>
      </c>
      <c r="E34" s="213">
        <v>44</v>
      </c>
      <c r="F34" s="213">
        <v>8573</v>
      </c>
      <c r="G34" s="213">
        <v>44</v>
      </c>
      <c r="H34" s="213">
        <v>8573</v>
      </c>
      <c r="I34" s="213">
        <v>0</v>
      </c>
      <c r="J34" s="214">
        <v>0</v>
      </c>
    </row>
    <row r="35" spans="1:10">
      <c r="A35" s="188" t="s">
        <v>148</v>
      </c>
      <c r="B35" s="72" t="s">
        <v>127</v>
      </c>
      <c r="C35" s="72" t="s">
        <v>118</v>
      </c>
      <c r="D35" s="71" t="s">
        <v>140</v>
      </c>
      <c r="E35" s="213">
        <v>224000</v>
      </c>
      <c r="F35" s="213">
        <v>451200</v>
      </c>
      <c r="G35" s="213">
        <v>224000</v>
      </c>
      <c r="H35" s="213">
        <v>451200</v>
      </c>
      <c r="I35" s="213">
        <v>0</v>
      </c>
      <c r="J35" s="214">
        <v>0</v>
      </c>
    </row>
    <row r="36" spans="1:10">
      <c r="A36" s="188" t="s">
        <v>148</v>
      </c>
      <c r="B36" s="72" t="s">
        <v>127</v>
      </c>
      <c r="C36" s="72" t="s">
        <v>151</v>
      </c>
      <c r="D36" s="71" t="s">
        <v>142</v>
      </c>
      <c r="E36" s="213">
        <v>589677</v>
      </c>
      <c r="F36" s="213">
        <v>589677</v>
      </c>
      <c r="G36" s="213">
        <v>589677</v>
      </c>
      <c r="H36" s="213">
        <v>589677</v>
      </c>
      <c r="I36" s="213">
        <v>0</v>
      </c>
      <c r="J36" s="214">
        <v>0</v>
      </c>
    </row>
    <row r="37" spans="1:10">
      <c r="A37" s="188" t="s">
        <v>121</v>
      </c>
      <c r="B37" s="72" t="s">
        <v>105</v>
      </c>
      <c r="C37" s="72" t="s">
        <v>105</v>
      </c>
      <c r="D37" s="71" t="s">
        <v>143</v>
      </c>
      <c r="E37" s="213">
        <v>40325</v>
      </c>
      <c r="F37" s="213">
        <v>124073</v>
      </c>
      <c r="G37" s="213">
        <v>40325</v>
      </c>
      <c r="H37" s="213">
        <v>124073</v>
      </c>
      <c r="I37" s="213">
        <v>0</v>
      </c>
      <c r="J37" s="214">
        <v>0</v>
      </c>
    </row>
    <row r="38" spans="1:10">
      <c r="A38" s="188" t="s">
        <v>121</v>
      </c>
      <c r="B38" s="72" t="s">
        <v>108</v>
      </c>
      <c r="C38" s="72" t="s">
        <v>105</v>
      </c>
      <c r="D38" s="71" t="s">
        <v>144</v>
      </c>
      <c r="E38" s="213">
        <v>14676</v>
      </c>
      <c r="F38" s="213">
        <v>98424</v>
      </c>
      <c r="G38" s="213">
        <v>14676</v>
      </c>
      <c r="H38" s="213">
        <v>98424</v>
      </c>
      <c r="I38" s="213">
        <v>0</v>
      </c>
      <c r="J38" s="214">
        <v>0</v>
      </c>
    </row>
    <row r="39" spans="1:10">
      <c r="A39" s="188" t="s">
        <v>121</v>
      </c>
      <c r="B39" s="72" t="s">
        <v>108</v>
      </c>
      <c r="C39" s="72" t="s">
        <v>108</v>
      </c>
      <c r="D39" s="71" t="s">
        <v>145</v>
      </c>
      <c r="E39" s="213">
        <v>14676</v>
      </c>
      <c r="F39" s="213">
        <v>27174</v>
      </c>
      <c r="G39" s="213">
        <v>14676</v>
      </c>
      <c r="H39" s="213">
        <v>27174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0</v>
      </c>
      <c r="F41" s="213">
        <v>71250</v>
      </c>
      <c r="G41" s="213">
        <v>0</v>
      </c>
      <c r="H41" s="213">
        <v>71250</v>
      </c>
      <c r="I41" s="213">
        <v>0</v>
      </c>
      <c r="J41" s="214">
        <v>0</v>
      </c>
    </row>
    <row r="42" spans="1:10">
      <c r="A42" s="188" t="s">
        <v>121</v>
      </c>
      <c r="B42" s="72" t="s">
        <v>148</v>
      </c>
      <c r="C42" s="72" t="s">
        <v>105</v>
      </c>
      <c r="D42" s="71" t="s">
        <v>149</v>
      </c>
      <c r="E42" s="213">
        <v>25649</v>
      </c>
      <c r="F42" s="213">
        <v>25649</v>
      </c>
      <c r="G42" s="213">
        <v>25649</v>
      </c>
      <c r="H42" s="213">
        <v>25649</v>
      </c>
      <c r="I42" s="213">
        <v>0</v>
      </c>
      <c r="J42" s="214">
        <v>0</v>
      </c>
    </row>
    <row r="43" spans="1:10">
      <c r="A43" s="188" t="s">
        <v>121</v>
      </c>
      <c r="B43" s="72" t="s">
        <v>148</v>
      </c>
      <c r="C43" s="72" t="s">
        <v>108</v>
      </c>
      <c r="D43" s="71" t="s">
        <v>150</v>
      </c>
      <c r="E43" s="213">
        <v>25649</v>
      </c>
      <c r="F43" s="213">
        <v>25649</v>
      </c>
      <c r="G43" s="213">
        <v>25649</v>
      </c>
      <c r="H43" s="213">
        <v>25649</v>
      </c>
      <c r="I43" s="213">
        <v>0</v>
      </c>
      <c r="J43" s="214">
        <v>0</v>
      </c>
    </row>
    <row r="44" spans="1:10">
      <c r="A44" s="188" t="s">
        <v>124</v>
      </c>
      <c r="B44" s="72" t="s">
        <v>105</v>
      </c>
      <c r="C44" s="72" t="s">
        <v>105</v>
      </c>
      <c r="D44" s="71" t="s">
        <v>152</v>
      </c>
      <c r="E44" s="213">
        <v>149500</v>
      </c>
      <c r="F44" s="213">
        <v>997613</v>
      </c>
      <c r="G44" s="213">
        <v>149500</v>
      </c>
      <c r="H44" s="213">
        <v>997613</v>
      </c>
      <c r="I44" s="213">
        <v>0</v>
      </c>
      <c r="J44" s="214">
        <v>0</v>
      </c>
    </row>
    <row r="45" spans="1:10">
      <c r="A45" s="188" t="s">
        <v>124</v>
      </c>
      <c r="B45" s="72" t="s">
        <v>108</v>
      </c>
      <c r="C45" s="72" t="s">
        <v>105</v>
      </c>
      <c r="D45" s="71" t="s">
        <v>153</v>
      </c>
      <c r="E45" s="213">
        <v>149500</v>
      </c>
      <c r="F45" s="213">
        <v>997613</v>
      </c>
      <c r="G45" s="213">
        <v>149500</v>
      </c>
      <c r="H45" s="213">
        <v>997613</v>
      </c>
      <c r="I45" s="213">
        <v>0</v>
      </c>
      <c r="J45" s="214">
        <v>0</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149500</v>
      </c>
      <c r="F47" s="213">
        <v>149500</v>
      </c>
      <c r="G47" s="213">
        <v>149500</v>
      </c>
      <c r="H47" s="213">
        <v>149500</v>
      </c>
      <c r="I47" s="213">
        <v>0</v>
      </c>
      <c r="J47" s="214">
        <v>0</v>
      </c>
    </row>
    <row r="48" spans="1:10">
      <c r="A48" s="188" t="s">
        <v>273</v>
      </c>
      <c r="B48" s="72" t="s">
        <v>105</v>
      </c>
      <c r="C48" s="72" t="s">
        <v>105</v>
      </c>
      <c r="D48" s="71" t="s">
        <v>156</v>
      </c>
      <c r="E48" s="213">
        <v>588426</v>
      </c>
      <c r="F48" s="213">
        <v>750192</v>
      </c>
      <c r="G48" s="213">
        <v>588426</v>
      </c>
      <c r="H48" s="213">
        <v>750192</v>
      </c>
      <c r="I48" s="213">
        <v>0</v>
      </c>
      <c r="J48" s="214">
        <v>0</v>
      </c>
    </row>
    <row r="49" spans="1:31">
      <c r="A49" s="188" t="s">
        <v>273</v>
      </c>
      <c r="B49" s="72" t="s">
        <v>108</v>
      </c>
      <c r="C49" s="72" t="s">
        <v>105</v>
      </c>
      <c r="D49" s="71" t="s">
        <v>157</v>
      </c>
      <c r="E49" s="213">
        <v>99040</v>
      </c>
      <c r="F49" s="213">
        <v>101260</v>
      </c>
      <c r="G49" s="213">
        <v>99040</v>
      </c>
      <c r="H49" s="213">
        <v>101260</v>
      </c>
      <c r="I49" s="213">
        <v>0</v>
      </c>
      <c r="J49" s="214">
        <v>0</v>
      </c>
    </row>
    <row r="50" spans="1:31">
      <c r="A50" s="188" t="s">
        <v>273</v>
      </c>
      <c r="B50" s="72" t="s">
        <v>108</v>
      </c>
      <c r="C50" s="72" t="s">
        <v>108</v>
      </c>
      <c r="D50" s="71" t="s">
        <v>158</v>
      </c>
      <c r="E50" s="213">
        <v>99040</v>
      </c>
      <c r="F50" s="213">
        <v>101260</v>
      </c>
      <c r="G50" s="213">
        <v>99040</v>
      </c>
      <c r="H50" s="213">
        <v>101260</v>
      </c>
      <c r="I50" s="213">
        <v>0</v>
      </c>
      <c r="J50" s="214">
        <v>0</v>
      </c>
    </row>
    <row r="51" spans="1:31">
      <c r="A51" s="188" t="s">
        <v>273</v>
      </c>
      <c r="B51" s="72" t="s">
        <v>112</v>
      </c>
      <c r="C51" s="72" t="s">
        <v>105</v>
      </c>
      <c r="D51" s="71" t="s">
        <v>159</v>
      </c>
      <c r="E51" s="213">
        <v>489386</v>
      </c>
      <c r="F51" s="213">
        <v>648932</v>
      </c>
      <c r="G51" s="213">
        <v>489386</v>
      </c>
      <c r="H51" s="213">
        <v>648932</v>
      </c>
      <c r="I51" s="213">
        <v>0</v>
      </c>
      <c r="J51" s="214">
        <v>0</v>
      </c>
    </row>
    <row r="52" spans="1:31">
      <c r="A52" s="188" t="s">
        <v>273</v>
      </c>
      <c r="B52" s="72" t="s">
        <v>112</v>
      </c>
      <c r="C52" s="72" t="s">
        <v>108</v>
      </c>
      <c r="D52" s="71" t="s">
        <v>160</v>
      </c>
      <c r="E52" s="213">
        <v>450000</v>
      </c>
      <c r="F52" s="213">
        <v>450000</v>
      </c>
      <c r="G52" s="213">
        <v>450000</v>
      </c>
      <c r="H52" s="213">
        <v>450000</v>
      </c>
      <c r="I52" s="213">
        <v>0</v>
      </c>
      <c r="J52" s="214">
        <v>0</v>
      </c>
    </row>
    <row r="53" spans="1:31">
      <c r="A53" s="188" t="s">
        <v>273</v>
      </c>
      <c r="B53" s="72" t="s">
        <v>112</v>
      </c>
      <c r="C53" s="72" t="s">
        <v>115</v>
      </c>
      <c r="D53" s="71" t="s">
        <v>161</v>
      </c>
      <c r="E53" s="213">
        <v>5659</v>
      </c>
      <c r="F53" s="213">
        <v>10027</v>
      </c>
      <c r="G53" s="213">
        <v>5659</v>
      </c>
      <c r="H53" s="213">
        <v>10027</v>
      </c>
      <c r="I53" s="213">
        <v>0</v>
      </c>
      <c r="J53" s="214">
        <v>0</v>
      </c>
    </row>
    <row r="54" spans="1:31">
      <c r="A54" s="188" t="s">
        <v>273</v>
      </c>
      <c r="B54" s="72" t="s">
        <v>112</v>
      </c>
      <c r="C54" s="72" t="s">
        <v>162</v>
      </c>
      <c r="D54" s="71" t="s">
        <v>163</v>
      </c>
      <c r="E54" s="213">
        <v>33727</v>
      </c>
      <c r="F54" s="213">
        <v>188905</v>
      </c>
      <c r="G54" s="213">
        <v>33727</v>
      </c>
      <c r="H54" s="213">
        <v>188905</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11124080</v>
      </c>
      <c r="F57" s="213">
        <v>47014160</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428</v>
      </c>
      <c r="B64" s="249"/>
      <c r="C64" s="249"/>
      <c r="D64" s="249"/>
      <c r="E64" s="249"/>
      <c r="F64" s="249"/>
      <c r="G64" s="249"/>
      <c r="H64" s="249"/>
      <c r="I64" s="249"/>
      <c r="J64" s="249"/>
    </row>
    <row r="65" spans="1:10" ht="16.2" customHeight="1">
      <c r="A65" s="250" t="s">
        <v>95</v>
      </c>
      <c r="B65" s="250"/>
      <c r="C65" s="250"/>
      <c r="D65" s="251"/>
      <c r="E65" s="252" t="s">
        <v>96</v>
      </c>
      <c r="F65" s="253"/>
      <c r="G65" s="252" t="s">
        <v>166</v>
      </c>
      <c r="H65" s="253"/>
      <c r="I65" s="252" t="s">
        <v>167</v>
      </c>
      <c r="J65" s="254"/>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14517417</v>
      </c>
      <c r="F67" s="213">
        <v>31885617</v>
      </c>
      <c r="G67" s="213">
        <v>7415517</v>
      </c>
      <c r="H67" s="213">
        <v>24783717</v>
      </c>
      <c r="I67" s="213">
        <v>7101900</v>
      </c>
      <c r="J67" s="214">
        <v>7101900</v>
      </c>
    </row>
    <row r="68" spans="1:10">
      <c r="A68" s="188" t="s">
        <v>105</v>
      </c>
      <c r="B68" s="72" t="s">
        <v>105</v>
      </c>
      <c r="C68" s="72" t="s">
        <v>105</v>
      </c>
      <c r="D68" s="71" t="s">
        <v>107</v>
      </c>
      <c r="E68" s="213">
        <v>7449687</v>
      </c>
      <c r="F68" s="213">
        <v>24409759</v>
      </c>
      <c r="G68" s="213">
        <v>7382387</v>
      </c>
      <c r="H68" s="213">
        <v>24342459</v>
      </c>
      <c r="I68" s="213">
        <v>67300</v>
      </c>
      <c r="J68" s="214">
        <v>67300</v>
      </c>
    </row>
    <row r="69" spans="1:10">
      <c r="A69" s="188" t="s">
        <v>108</v>
      </c>
      <c r="B69" s="72" t="s">
        <v>105</v>
      </c>
      <c r="C69" s="72" t="s">
        <v>105</v>
      </c>
      <c r="D69" s="71" t="s">
        <v>168</v>
      </c>
      <c r="E69" s="213">
        <v>3376735</v>
      </c>
      <c r="F69" s="213">
        <v>13342058</v>
      </c>
      <c r="G69" s="213">
        <v>3309435</v>
      </c>
      <c r="H69" s="213">
        <v>13274758</v>
      </c>
      <c r="I69" s="213">
        <v>67300</v>
      </c>
      <c r="J69" s="214">
        <v>67300</v>
      </c>
    </row>
    <row r="70" spans="1:10">
      <c r="A70" s="188" t="s">
        <v>108</v>
      </c>
      <c r="B70" s="72" t="s">
        <v>169</v>
      </c>
      <c r="C70" s="72" t="s">
        <v>105</v>
      </c>
      <c r="D70" s="71" t="s">
        <v>170</v>
      </c>
      <c r="E70" s="213">
        <v>951640</v>
      </c>
      <c r="F70" s="213">
        <v>3095560</v>
      </c>
      <c r="G70" s="213">
        <v>951640</v>
      </c>
      <c r="H70" s="213">
        <v>3095560</v>
      </c>
      <c r="I70" s="213">
        <v>0</v>
      </c>
      <c r="J70" s="214">
        <v>0</v>
      </c>
    </row>
    <row r="71" spans="1:10">
      <c r="A71" s="188" t="s">
        <v>108</v>
      </c>
      <c r="B71" s="72" t="s">
        <v>169</v>
      </c>
      <c r="C71" s="72" t="s">
        <v>108</v>
      </c>
      <c r="D71" s="71" t="s">
        <v>171</v>
      </c>
      <c r="E71" s="213">
        <v>842301</v>
      </c>
      <c r="F71" s="213">
        <v>2686819</v>
      </c>
      <c r="G71" s="213">
        <v>842301</v>
      </c>
      <c r="H71" s="213">
        <v>2686819</v>
      </c>
      <c r="I71" s="213">
        <v>0</v>
      </c>
      <c r="J71" s="214">
        <v>0</v>
      </c>
    </row>
    <row r="72" spans="1:10">
      <c r="A72" s="188" t="s">
        <v>108</v>
      </c>
      <c r="B72" s="72" t="s">
        <v>169</v>
      </c>
      <c r="C72" s="72" t="s">
        <v>112</v>
      </c>
      <c r="D72" s="71" t="s">
        <v>172</v>
      </c>
      <c r="E72" s="213">
        <v>35899</v>
      </c>
      <c r="F72" s="213">
        <v>80317</v>
      </c>
      <c r="G72" s="213">
        <v>35899</v>
      </c>
      <c r="H72" s="213">
        <v>80317</v>
      </c>
      <c r="I72" s="213">
        <v>0</v>
      </c>
      <c r="J72" s="214">
        <v>0</v>
      </c>
    </row>
    <row r="73" spans="1:10">
      <c r="A73" s="188" t="s">
        <v>108</v>
      </c>
      <c r="B73" s="72" t="s">
        <v>169</v>
      </c>
      <c r="C73" s="72" t="s">
        <v>127</v>
      </c>
      <c r="D73" s="71" t="s">
        <v>173</v>
      </c>
      <c r="E73" s="213">
        <v>0</v>
      </c>
      <c r="F73" s="213">
        <v>45700</v>
      </c>
      <c r="G73" s="213">
        <v>0</v>
      </c>
      <c r="H73" s="213">
        <v>45700</v>
      </c>
      <c r="I73" s="213">
        <v>0</v>
      </c>
      <c r="J73" s="214">
        <v>0</v>
      </c>
    </row>
    <row r="74" spans="1:10">
      <c r="A74" s="188" t="s">
        <v>108</v>
      </c>
      <c r="B74" s="72" t="s">
        <v>169</v>
      </c>
      <c r="C74" s="72" t="s">
        <v>148</v>
      </c>
      <c r="D74" s="71" t="s">
        <v>174</v>
      </c>
      <c r="E74" s="213">
        <v>73440</v>
      </c>
      <c r="F74" s="213">
        <v>282724</v>
      </c>
      <c r="G74" s="213">
        <v>73440</v>
      </c>
      <c r="H74" s="213">
        <v>282724</v>
      </c>
      <c r="I74" s="213">
        <v>0</v>
      </c>
      <c r="J74" s="214">
        <v>0</v>
      </c>
    </row>
    <row r="75" spans="1:10">
      <c r="A75" s="188" t="s">
        <v>108</v>
      </c>
      <c r="B75" s="72" t="s">
        <v>175</v>
      </c>
      <c r="C75" s="72" t="s">
        <v>105</v>
      </c>
      <c r="D75" s="71" t="s">
        <v>184</v>
      </c>
      <c r="E75" s="213">
        <v>963000</v>
      </c>
      <c r="F75" s="213">
        <v>5862000</v>
      </c>
      <c r="G75" s="213">
        <v>963000</v>
      </c>
      <c r="H75" s="213">
        <v>5862000</v>
      </c>
      <c r="I75" s="213">
        <v>0</v>
      </c>
      <c r="J75" s="214">
        <v>0</v>
      </c>
    </row>
    <row r="76" spans="1:10">
      <c r="A76" s="188" t="s">
        <v>108</v>
      </c>
      <c r="B76" s="72" t="s">
        <v>175</v>
      </c>
      <c r="C76" s="72" t="s">
        <v>108</v>
      </c>
      <c r="D76" s="71" t="s">
        <v>171</v>
      </c>
      <c r="E76" s="213">
        <v>494000</v>
      </c>
      <c r="F76" s="213">
        <v>3101000</v>
      </c>
      <c r="G76" s="213">
        <v>494000</v>
      </c>
      <c r="H76" s="213">
        <v>3101000</v>
      </c>
      <c r="I76" s="213">
        <v>0</v>
      </c>
      <c r="J76" s="214">
        <v>0</v>
      </c>
    </row>
    <row r="77" spans="1:10">
      <c r="A77" s="188" t="s">
        <v>108</v>
      </c>
      <c r="B77" s="72" t="s">
        <v>175</v>
      </c>
      <c r="C77" s="72" t="s">
        <v>112</v>
      </c>
      <c r="D77" s="71" t="s">
        <v>185</v>
      </c>
      <c r="E77" s="213">
        <v>469000</v>
      </c>
      <c r="F77" s="213">
        <v>2761000</v>
      </c>
      <c r="G77" s="213">
        <v>469000</v>
      </c>
      <c r="H77" s="213">
        <v>2761000</v>
      </c>
      <c r="I77" s="213">
        <v>0</v>
      </c>
      <c r="J77" s="214">
        <v>0</v>
      </c>
    </row>
    <row r="78" spans="1:10">
      <c r="A78" s="188" t="s">
        <v>108</v>
      </c>
      <c r="B78" s="72" t="s">
        <v>275</v>
      </c>
      <c r="C78" s="72" t="s">
        <v>105</v>
      </c>
      <c r="D78" s="71" t="s">
        <v>176</v>
      </c>
      <c r="E78" s="213">
        <v>1227101</v>
      </c>
      <c r="F78" s="213">
        <v>3428193</v>
      </c>
      <c r="G78" s="213">
        <v>1159801</v>
      </c>
      <c r="H78" s="213">
        <v>3360893</v>
      </c>
      <c r="I78" s="213">
        <v>67300</v>
      </c>
      <c r="J78" s="214">
        <v>67300</v>
      </c>
    </row>
    <row r="79" spans="1:10">
      <c r="A79" s="188" t="s">
        <v>108</v>
      </c>
      <c r="B79" s="72" t="s">
        <v>275</v>
      </c>
      <c r="C79" s="72" t="s">
        <v>112</v>
      </c>
      <c r="D79" s="71" t="s">
        <v>177</v>
      </c>
      <c r="E79" s="213">
        <v>854544</v>
      </c>
      <c r="F79" s="213">
        <v>2675471</v>
      </c>
      <c r="G79" s="213">
        <v>854544</v>
      </c>
      <c r="H79" s="213">
        <v>2675471</v>
      </c>
      <c r="I79" s="213">
        <v>0</v>
      </c>
      <c r="J79" s="214">
        <v>0</v>
      </c>
    </row>
    <row r="80" spans="1:10">
      <c r="A80" s="188" t="s">
        <v>108</v>
      </c>
      <c r="B80" s="72" t="s">
        <v>275</v>
      </c>
      <c r="C80" s="72" t="s">
        <v>127</v>
      </c>
      <c r="D80" s="71" t="s">
        <v>178</v>
      </c>
      <c r="E80" s="213">
        <v>21680</v>
      </c>
      <c r="F80" s="213">
        <v>21680</v>
      </c>
      <c r="G80" s="213">
        <v>21680</v>
      </c>
      <c r="H80" s="213">
        <v>21680</v>
      </c>
      <c r="I80" s="213">
        <v>0</v>
      </c>
      <c r="J80" s="214">
        <v>0</v>
      </c>
    </row>
    <row r="81" spans="1:10">
      <c r="A81" s="188" t="s">
        <v>108</v>
      </c>
      <c r="B81" s="72" t="s">
        <v>275</v>
      </c>
      <c r="C81" s="72" t="s">
        <v>115</v>
      </c>
      <c r="D81" s="71" t="s">
        <v>179</v>
      </c>
      <c r="E81" s="213">
        <v>253</v>
      </c>
      <c r="F81" s="213">
        <v>253</v>
      </c>
      <c r="G81" s="213">
        <v>253</v>
      </c>
      <c r="H81" s="213">
        <v>253</v>
      </c>
      <c r="I81" s="213">
        <v>0</v>
      </c>
      <c r="J81" s="214">
        <v>0</v>
      </c>
    </row>
    <row r="82" spans="1:10">
      <c r="A82" s="188" t="s">
        <v>108</v>
      </c>
      <c r="B82" s="72" t="s">
        <v>275</v>
      </c>
      <c r="C82" s="72" t="s">
        <v>148</v>
      </c>
      <c r="D82" s="71" t="s">
        <v>180</v>
      </c>
      <c r="E82" s="213">
        <v>135126</v>
      </c>
      <c r="F82" s="213">
        <v>205358</v>
      </c>
      <c r="G82" s="213">
        <v>135126</v>
      </c>
      <c r="H82" s="213">
        <v>205358</v>
      </c>
      <c r="I82" s="213">
        <v>0</v>
      </c>
      <c r="J82" s="214">
        <v>0</v>
      </c>
    </row>
    <row r="83" spans="1:10">
      <c r="A83" s="188" t="s">
        <v>108</v>
      </c>
      <c r="B83" s="72" t="s">
        <v>275</v>
      </c>
      <c r="C83" s="72" t="s">
        <v>121</v>
      </c>
      <c r="D83" s="71" t="s">
        <v>181</v>
      </c>
      <c r="E83" s="213">
        <v>215498</v>
      </c>
      <c r="F83" s="213">
        <v>525431</v>
      </c>
      <c r="G83" s="213">
        <v>148198</v>
      </c>
      <c r="H83" s="213">
        <v>458131</v>
      </c>
      <c r="I83" s="213">
        <v>67300</v>
      </c>
      <c r="J83" s="214">
        <v>67300</v>
      </c>
    </row>
    <row r="84" spans="1:10">
      <c r="A84" s="188" t="s">
        <v>108</v>
      </c>
      <c r="B84" s="72" t="s">
        <v>276</v>
      </c>
      <c r="C84" s="72" t="s">
        <v>105</v>
      </c>
      <c r="D84" s="71" t="s">
        <v>182</v>
      </c>
      <c r="E84" s="213">
        <v>234994</v>
      </c>
      <c r="F84" s="213">
        <v>956305</v>
      </c>
      <c r="G84" s="213">
        <v>234994</v>
      </c>
      <c r="H84" s="213">
        <v>956305</v>
      </c>
      <c r="I84" s="213">
        <v>0</v>
      </c>
      <c r="J84" s="214">
        <v>0</v>
      </c>
    </row>
    <row r="85" spans="1:10">
      <c r="A85" s="188" t="s">
        <v>108</v>
      </c>
      <c r="B85" s="72" t="s">
        <v>276</v>
      </c>
      <c r="C85" s="72" t="s">
        <v>112</v>
      </c>
      <c r="D85" s="71" t="s">
        <v>183</v>
      </c>
      <c r="E85" s="213">
        <v>234994</v>
      </c>
      <c r="F85" s="213">
        <v>956305</v>
      </c>
      <c r="G85" s="213">
        <v>234994</v>
      </c>
      <c r="H85" s="213">
        <v>956305</v>
      </c>
      <c r="I85" s="213">
        <v>0</v>
      </c>
      <c r="J85" s="214">
        <v>0</v>
      </c>
    </row>
    <row r="86" spans="1:10">
      <c r="A86" s="188" t="s">
        <v>112</v>
      </c>
      <c r="B86" s="72" t="s">
        <v>105</v>
      </c>
      <c r="C86" s="72" t="s">
        <v>105</v>
      </c>
      <c r="D86" s="71" t="s">
        <v>186</v>
      </c>
      <c r="E86" s="213">
        <v>563068</v>
      </c>
      <c r="F86" s="213">
        <v>1322773</v>
      </c>
      <c r="G86" s="213">
        <v>563068</v>
      </c>
      <c r="H86" s="213">
        <v>1322773</v>
      </c>
      <c r="I86" s="213">
        <v>0</v>
      </c>
      <c r="J86" s="214">
        <v>0</v>
      </c>
    </row>
    <row r="87" spans="1:10">
      <c r="A87" s="188" t="s">
        <v>112</v>
      </c>
      <c r="B87" s="72" t="s">
        <v>187</v>
      </c>
      <c r="C87" s="72" t="s">
        <v>105</v>
      </c>
      <c r="D87" s="71" t="s">
        <v>188</v>
      </c>
      <c r="E87" s="213">
        <v>455062</v>
      </c>
      <c r="F87" s="213">
        <v>1072441</v>
      </c>
      <c r="G87" s="213">
        <v>455062</v>
      </c>
      <c r="H87" s="213">
        <v>1072441</v>
      </c>
      <c r="I87" s="213">
        <v>0</v>
      </c>
      <c r="J87" s="214">
        <v>0</v>
      </c>
    </row>
    <row r="88" spans="1:10">
      <c r="A88" s="188" t="s">
        <v>112</v>
      </c>
      <c r="B88" s="72" t="s">
        <v>187</v>
      </c>
      <c r="C88" s="72" t="s">
        <v>112</v>
      </c>
      <c r="D88" s="71" t="s">
        <v>189</v>
      </c>
      <c r="E88" s="213">
        <v>5152</v>
      </c>
      <c r="F88" s="213">
        <v>5152</v>
      </c>
      <c r="G88" s="213">
        <v>5152</v>
      </c>
      <c r="H88" s="213">
        <v>5152</v>
      </c>
      <c r="I88" s="213">
        <v>0</v>
      </c>
      <c r="J88" s="214">
        <v>0</v>
      </c>
    </row>
    <row r="89" spans="1:10">
      <c r="A89" s="188" t="s">
        <v>112</v>
      </c>
      <c r="B89" s="72" t="s">
        <v>187</v>
      </c>
      <c r="C89" s="72" t="s">
        <v>127</v>
      </c>
      <c r="D89" s="71" t="s">
        <v>190</v>
      </c>
      <c r="E89" s="213">
        <v>449910</v>
      </c>
      <c r="F89" s="213">
        <v>1067289</v>
      </c>
      <c r="G89" s="213">
        <v>449910</v>
      </c>
      <c r="H89" s="213">
        <v>1067289</v>
      </c>
      <c r="I89" s="213">
        <v>0</v>
      </c>
      <c r="J89" s="214">
        <v>0</v>
      </c>
    </row>
    <row r="90" spans="1:10">
      <c r="A90" s="188" t="s">
        <v>112</v>
      </c>
      <c r="B90" s="72" t="s">
        <v>191</v>
      </c>
      <c r="C90" s="72" t="s">
        <v>105</v>
      </c>
      <c r="D90" s="71" t="s">
        <v>192</v>
      </c>
      <c r="E90" s="213">
        <v>108006</v>
      </c>
      <c r="F90" s="213">
        <v>250332</v>
      </c>
      <c r="G90" s="213">
        <v>108006</v>
      </c>
      <c r="H90" s="213">
        <v>250332</v>
      </c>
      <c r="I90" s="213">
        <v>0</v>
      </c>
      <c r="J90" s="214">
        <v>0</v>
      </c>
    </row>
    <row r="91" spans="1:10">
      <c r="A91" s="188" t="s">
        <v>112</v>
      </c>
      <c r="B91" s="72" t="s">
        <v>191</v>
      </c>
      <c r="C91" s="72" t="s">
        <v>127</v>
      </c>
      <c r="D91" s="71" t="s">
        <v>193</v>
      </c>
      <c r="E91" s="213">
        <v>108006</v>
      </c>
      <c r="F91" s="213">
        <v>250332</v>
      </c>
      <c r="G91" s="213">
        <v>108006</v>
      </c>
      <c r="H91" s="213">
        <v>250332</v>
      </c>
      <c r="I91" s="213">
        <v>0</v>
      </c>
      <c r="J91" s="214">
        <v>0</v>
      </c>
    </row>
    <row r="92" spans="1:10">
      <c r="A92" s="188" t="s">
        <v>127</v>
      </c>
      <c r="B92" s="72" t="s">
        <v>105</v>
      </c>
      <c r="C92" s="72" t="s">
        <v>105</v>
      </c>
      <c r="D92" s="71" t="s">
        <v>194</v>
      </c>
      <c r="E92" s="213">
        <v>962232</v>
      </c>
      <c r="F92" s="213">
        <v>2683835</v>
      </c>
      <c r="G92" s="213">
        <v>962232</v>
      </c>
      <c r="H92" s="213">
        <v>2683835</v>
      </c>
      <c r="I92" s="213">
        <v>0</v>
      </c>
      <c r="J92" s="214">
        <v>0</v>
      </c>
    </row>
    <row r="93" spans="1:10">
      <c r="A93" s="188" t="s">
        <v>127</v>
      </c>
      <c r="B93" s="72" t="s">
        <v>277</v>
      </c>
      <c r="C93" s="72" t="s">
        <v>105</v>
      </c>
      <c r="D93" s="71" t="s">
        <v>195</v>
      </c>
      <c r="E93" s="213">
        <v>375888</v>
      </c>
      <c r="F93" s="213">
        <v>1309535</v>
      </c>
      <c r="G93" s="213">
        <v>375888</v>
      </c>
      <c r="H93" s="213">
        <v>1309535</v>
      </c>
      <c r="I93" s="213">
        <v>0</v>
      </c>
      <c r="J93" s="214">
        <v>0</v>
      </c>
    </row>
    <row r="94" spans="1:10">
      <c r="A94" s="188" t="s">
        <v>127</v>
      </c>
      <c r="B94" s="72" t="s">
        <v>277</v>
      </c>
      <c r="C94" s="72" t="s">
        <v>112</v>
      </c>
      <c r="D94" s="71" t="s">
        <v>196</v>
      </c>
      <c r="E94" s="213">
        <v>375888</v>
      </c>
      <c r="F94" s="213">
        <v>1309535</v>
      </c>
      <c r="G94" s="213">
        <v>375888</v>
      </c>
      <c r="H94" s="213">
        <v>1309535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586344</v>
      </c>
      <c r="F96" s="213">
        <v>1374300</v>
      </c>
      <c r="G96" s="213">
        <v>586344</v>
      </c>
      <c r="H96" s="213">
        <v>1374300</v>
      </c>
      <c r="I96" s="213">
        <v>0</v>
      </c>
      <c r="J96" s="214">
        <v>0</v>
      </c>
    </row>
    <row r="97" spans="1:10">
      <c r="A97" s="188" t="s">
        <v>127</v>
      </c>
      <c r="B97" s="72" t="s">
        <v>278</v>
      </c>
      <c r="C97" s="72" t="s">
        <v>112</v>
      </c>
      <c r="D97" s="71" t="s">
        <v>279</v>
      </c>
      <c r="E97" s="213">
        <v>361519</v>
      </c>
      <c r="F97" s="213">
        <v>1118205</v>
      </c>
      <c r="G97" s="213">
        <v>361519</v>
      </c>
      <c r="H97" s="213">
        <v>1118205</v>
      </c>
      <c r="I97" s="213">
        <v>0</v>
      </c>
      <c r="J97" s="214">
        <v>0</v>
      </c>
    </row>
    <row r="98" spans="1:10">
      <c r="A98" s="188" t="s">
        <v>127</v>
      </c>
      <c r="B98" s="72" t="s">
        <v>278</v>
      </c>
      <c r="C98" s="72" t="s">
        <v>127</v>
      </c>
      <c r="D98" s="71" t="s">
        <v>200</v>
      </c>
      <c r="E98" s="213">
        <v>274</v>
      </c>
      <c r="F98" s="213">
        <v>12067</v>
      </c>
      <c r="G98" s="213">
        <v>274</v>
      </c>
      <c r="H98" s="213">
        <v>12067</v>
      </c>
      <c r="I98" s="213">
        <v>0</v>
      </c>
      <c r="J98" s="214">
        <v>0</v>
      </c>
    </row>
    <row r="99" spans="1:10">
      <c r="A99" s="188" t="s">
        <v>127</v>
      </c>
      <c r="B99" s="72" t="s">
        <v>278</v>
      </c>
      <c r="C99" s="72" t="s">
        <v>115</v>
      </c>
      <c r="D99" s="71" t="s">
        <v>201</v>
      </c>
      <c r="E99" s="213">
        <v>95000</v>
      </c>
      <c r="F99" s="213">
        <v>105320</v>
      </c>
      <c r="G99" s="213">
        <v>95000</v>
      </c>
      <c r="H99" s="213">
        <v>105320</v>
      </c>
      <c r="I99" s="213">
        <v>0</v>
      </c>
      <c r="J99" s="214">
        <v>0</v>
      </c>
    </row>
    <row r="100" spans="1:10">
      <c r="A100" s="188" t="s">
        <v>127</v>
      </c>
      <c r="B100" s="72" t="s">
        <v>278</v>
      </c>
      <c r="C100" s="72" t="s">
        <v>148</v>
      </c>
      <c r="D100" s="71" t="s">
        <v>202</v>
      </c>
      <c r="E100" s="213">
        <v>129551</v>
      </c>
      <c r="F100" s="213">
        <v>138708</v>
      </c>
      <c r="G100" s="213">
        <v>129551</v>
      </c>
      <c r="H100" s="213">
        <v>138708</v>
      </c>
      <c r="I100" s="213">
        <v>0</v>
      </c>
      <c r="J100" s="214">
        <v>0</v>
      </c>
    </row>
    <row r="101" spans="1:10">
      <c r="A101" s="188" t="s">
        <v>115</v>
      </c>
      <c r="B101" s="72" t="s">
        <v>105</v>
      </c>
      <c r="C101" s="72" t="s">
        <v>105</v>
      </c>
      <c r="D101" s="71" t="s">
        <v>203</v>
      </c>
      <c r="E101" s="213">
        <v>373218</v>
      </c>
      <c r="F101" s="213">
        <v>1490265</v>
      </c>
      <c r="G101" s="213">
        <v>373218</v>
      </c>
      <c r="H101" s="213">
        <v>1490265</v>
      </c>
      <c r="I101" s="213">
        <v>0</v>
      </c>
      <c r="J101" s="214">
        <v>0</v>
      </c>
    </row>
    <row r="102" spans="1:10">
      <c r="A102" s="188" t="s">
        <v>115</v>
      </c>
      <c r="B102" s="72" t="s">
        <v>198</v>
      </c>
      <c r="C102" s="72" t="s">
        <v>105</v>
      </c>
      <c r="D102" s="71" t="s">
        <v>204</v>
      </c>
      <c r="E102" s="213">
        <v>31540</v>
      </c>
      <c r="F102" s="213">
        <v>70214</v>
      </c>
      <c r="G102" s="213">
        <v>31540</v>
      </c>
      <c r="H102" s="213">
        <v>70214</v>
      </c>
      <c r="I102" s="213">
        <v>0</v>
      </c>
      <c r="J102" s="214">
        <v>0</v>
      </c>
    </row>
    <row r="103" spans="1:10">
      <c r="A103" s="188" t="s">
        <v>115</v>
      </c>
      <c r="B103" s="72" t="s">
        <v>198</v>
      </c>
      <c r="C103" s="72" t="s">
        <v>112</v>
      </c>
      <c r="D103" s="71" t="s">
        <v>205</v>
      </c>
      <c r="E103" s="213">
        <v>31540</v>
      </c>
      <c r="F103" s="213">
        <v>70214</v>
      </c>
      <c r="G103" s="213">
        <v>31540</v>
      </c>
      <c r="H103" s="213">
        <v>70214</v>
      </c>
      <c r="I103" s="213">
        <v>0</v>
      </c>
      <c r="J103" s="214">
        <v>0</v>
      </c>
    </row>
    <row r="104" spans="1:10">
      <c r="A104" s="188" t="s">
        <v>115</v>
      </c>
      <c r="B104" s="72" t="s">
        <v>280</v>
      </c>
      <c r="C104" s="72" t="s">
        <v>105</v>
      </c>
      <c r="D104" s="71" t="s">
        <v>206</v>
      </c>
      <c r="E104" s="213">
        <v>0</v>
      </c>
      <c r="F104" s="213">
        <v>0</v>
      </c>
      <c r="G104" s="213">
        <v>0</v>
      </c>
      <c r="H104" s="213">
        <v>0</v>
      </c>
      <c r="I104" s="213">
        <v>0</v>
      </c>
      <c r="J104" s="214">
        <v>0</v>
      </c>
    </row>
    <row r="105" spans="1:10">
      <c r="A105" s="188" t="s">
        <v>115</v>
      </c>
      <c r="B105" s="72" t="s">
        <v>280</v>
      </c>
      <c r="C105" s="72" t="s">
        <v>112</v>
      </c>
      <c r="D105" s="71" t="s">
        <v>207</v>
      </c>
      <c r="E105" s="213">
        <v>0</v>
      </c>
      <c r="F105" s="213">
        <v>0</v>
      </c>
      <c r="G105" s="213">
        <v>0</v>
      </c>
      <c r="H105" s="213">
        <v>0</v>
      </c>
      <c r="I105" s="213">
        <v>0</v>
      </c>
      <c r="J105" s="214">
        <v>0</v>
      </c>
    </row>
    <row r="106" spans="1:10">
      <c r="A106" s="188" t="s">
        <v>115</v>
      </c>
      <c r="B106" s="72" t="s">
        <v>281</v>
      </c>
      <c r="C106" s="72" t="s">
        <v>105</v>
      </c>
      <c r="D106" s="71" t="s">
        <v>208</v>
      </c>
      <c r="E106" s="213">
        <v>341678</v>
      </c>
      <c r="F106" s="213">
        <v>1420051</v>
      </c>
      <c r="G106" s="213">
        <v>341678</v>
      </c>
      <c r="H106" s="213">
        <v>1420051</v>
      </c>
      <c r="I106" s="213">
        <v>0</v>
      </c>
      <c r="J106" s="214">
        <v>0</v>
      </c>
    </row>
    <row r="107" spans="1:10">
      <c r="A107" s="188" t="s">
        <v>115</v>
      </c>
      <c r="B107" s="72" t="s">
        <v>281</v>
      </c>
      <c r="C107" s="72" t="s">
        <v>112</v>
      </c>
      <c r="D107" s="71" t="s">
        <v>209</v>
      </c>
      <c r="E107" s="213">
        <v>341678</v>
      </c>
      <c r="F107" s="213">
        <v>1420051</v>
      </c>
      <c r="G107" s="213">
        <v>341678</v>
      </c>
      <c r="H107" s="213">
        <v>1420051</v>
      </c>
      <c r="I107" s="213">
        <v>0</v>
      </c>
      <c r="J107" s="214">
        <v>0</v>
      </c>
    </row>
    <row r="108" spans="1:10">
      <c r="A108" s="188" t="s">
        <v>148</v>
      </c>
      <c r="B108" s="72" t="s">
        <v>105</v>
      </c>
      <c r="C108" s="72" t="s">
        <v>105</v>
      </c>
      <c r="D108" s="71" t="s">
        <v>210</v>
      </c>
      <c r="E108" s="213">
        <v>1921344</v>
      </c>
      <c r="F108" s="213">
        <v>4382077</v>
      </c>
      <c r="G108" s="213">
        <v>1921344</v>
      </c>
      <c r="H108" s="213">
        <v>4382077</v>
      </c>
      <c r="I108" s="213">
        <v>0</v>
      </c>
      <c r="J108" s="214">
        <v>0</v>
      </c>
    </row>
    <row r="109" spans="1:10">
      <c r="A109" s="188" t="s">
        <v>148</v>
      </c>
      <c r="B109" s="72" t="s">
        <v>282</v>
      </c>
      <c r="C109" s="72" t="s">
        <v>105</v>
      </c>
      <c r="D109" s="71" t="s">
        <v>211</v>
      </c>
      <c r="E109" s="213">
        <v>1921344</v>
      </c>
      <c r="F109" s="213">
        <v>4382077</v>
      </c>
      <c r="G109" s="213">
        <v>1921344</v>
      </c>
      <c r="H109" s="213">
        <v>4382077</v>
      </c>
      <c r="I109" s="213">
        <v>0</v>
      </c>
      <c r="J109" s="214">
        <v>0</v>
      </c>
    </row>
    <row r="110" spans="1:10">
      <c r="A110" s="188" t="s">
        <v>148</v>
      </c>
      <c r="B110" s="72" t="s">
        <v>282</v>
      </c>
      <c r="C110" s="72" t="s">
        <v>127</v>
      </c>
      <c r="D110" s="71" t="s">
        <v>212</v>
      </c>
      <c r="E110" s="213">
        <v>1921344</v>
      </c>
      <c r="F110" s="213">
        <v>4382077</v>
      </c>
      <c r="G110" s="213">
        <v>1921344</v>
      </c>
      <c r="H110" s="213">
        <v>4382077</v>
      </c>
      <c r="I110" s="213">
        <v>0</v>
      </c>
      <c r="J110" s="214">
        <v>0</v>
      </c>
    </row>
    <row r="111" spans="1:10">
      <c r="A111" s="188" t="s">
        <v>118</v>
      </c>
      <c r="B111" s="72" t="s">
        <v>105</v>
      </c>
      <c r="C111" s="72" t="s">
        <v>105</v>
      </c>
      <c r="D111" s="71" t="s">
        <v>213</v>
      </c>
      <c r="E111" s="213">
        <v>253090</v>
      </c>
      <c r="F111" s="213">
        <v>1188751</v>
      </c>
      <c r="G111" s="213">
        <v>253090</v>
      </c>
      <c r="H111" s="213">
        <v>1188751</v>
      </c>
      <c r="I111" s="213">
        <v>0</v>
      </c>
      <c r="J111" s="214">
        <v>0</v>
      </c>
    </row>
    <row r="112" spans="1:10">
      <c r="A112" s="188" t="s">
        <v>118</v>
      </c>
      <c r="B112" s="72" t="s">
        <v>283</v>
      </c>
      <c r="C112" s="72" t="s">
        <v>105</v>
      </c>
      <c r="D112" s="71" t="s">
        <v>214</v>
      </c>
      <c r="E112" s="213">
        <v>253090</v>
      </c>
      <c r="F112" s="213">
        <v>1188751</v>
      </c>
      <c r="G112" s="213">
        <v>253090</v>
      </c>
      <c r="H112" s="213">
        <v>1188751</v>
      </c>
      <c r="I112" s="213">
        <v>0</v>
      </c>
      <c r="J112" s="214">
        <v>0</v>
      </c>
    </row>
    <row r="113" spans="1:10">
      <c r="A113" s="188" t="s">
        <v>118</v>
      </c>
      <c r="B113" s="72" t="s">
        <v>283</v>
      </c>
      <c r="C113" s="72" t="s">
        <v>108</v>
      </c>
      <c r="D113" s="71" t="s">
        <v>215</v>
      </c>
      <c r="E113" s="213">
        <v>253090</v>
      </c>
      <c r="F113" s="213">
        <v>1188751</v>
      </c>
      <c r="G113" s="213">
        <v>253090</v>
      </c>
      <c r="H113" s="213">
        <v>1188751</v>
      </c>
      <c r="I113" s="213">
        <v>0</v>
      </c>
      <c r="J113" s="214">
        <v>0</v>
      </c>
    </row>
    <row r="114" spans="1:10">
      <c r="A114" s="188" t="s">
        <v>151</v>
      </c>
      <c r="B114" s="72" t="s">
        <v>105</v>
      </c>
      <c r="C114" s="72" t="s">
        <v>105</v>
      </c>
      <c r="D114" s="71" t="s">
        <v>216</v>
      </c>
      <c r="E114" s="213">
        <v>0</v>
      </c>
      <c r="F114" s="213">
        <v>0</v>
      </c>
      <c r="G114" s="213">
        <v>0</v>
      </c>
      <c r="H114" s="213">
        <v>0</v>
      </c>
      <c r="I114" s="213">
        <v>0</v>
      </c>
      <c r="J114" s="214">
        <v>0</v>
      </c>
    </row>
    <row r="115" spans="1:10">
      <c r="A115" s="188" t="s">
        <v>151</v>
      </c>
      <c r="B115" s="72" t="s">
        <v>217</v>
      </c>
      <c r="C115" s="72" t="s">
        <v>105</v>
      </c>
      <c r="D115" s="71" t="s">
        <v>218</v>
      </c>
      <c r="E115" s="213">
        <v>0</v>
      </c>
      <c r="F115" s="213">
        <v>0</v>
      </c>
      <c r="G115" s="213">
        <v>0</v>
      </c>
      <c r="H115" s="213">
        <v>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0</v>
      </c>
      <c r="F117" s="213">
        <v>0</v>
      </c>
      <c r="G117" s="213">
        <v>0</v>
      </c>
      <c r="H117" s="213">
        <v>0</v>
      </c>
      <c r="I117" s="213">
        <v>0</v>
      </c>
      <c r="J117" s="214">
        <v>0</v>
      </c>
    </row>
    <row r="118" spans="1:10">
      <c r="A118" s="188" t="s">
        <v>105</v>
      </c>
      <c r="B118" s="72" t="s">
        <v>105</v>
      </c>
      <c r="C118" s="72" t="s">
        <v>105</v>
      </c>
      <c r="D118" s="71" t="s">
        <v>164</v>
      </c>
      <c r="E118" s="213">
        <v>7067730</v>
      </c>
      <c r="F118" s="213">
        <v>7475858</v>
      </c>
      <c r="G118" s="213">
        <v>33130</v>
      </c>
      <c r="H118" s="213">
        <v>441258</v>
      </c>
      <c r="I118" s="213">
        <v>7034600</v>
      </c>
      <c r="J118" s="214">
        <v>7034600</v>
      </c>
    </row>
    <row r="119" spans="1:10">
      <c r="A119" s="188" t="s">
        <v>108</v>
      </c>
      <c r="B119" s="72" t="s">
        <v>105</v>
      </c>
      <c r="C119" s="72" t="s">
        <v>105</v>
      </c>
      <c r="D119" s="71" t="s">
        <v>168</v>
      </c>
      <c r="E119" s="213">
        <v>4174409</v>
      </c>
      <c r="F119" s="213">
        <v>4567109</v>
      </c>
      <c r="G119" s="213">
        <v>16900</v>
      </c>
      <c r="H119" s="213">
        <v>409600</v>
      </c>
      <c r="I119" s="213">
        <v>4157509</v>
      </c>
      <c r="J119" s="214">
        <v>4157509</v>
      </c>
    </row>
    <row r="120" spans="1:10">
      <c r="A120" s="188" t="s">
        <v>108</v>
      </c>
      <c r="B120" s="72" t="s">
        <v>169</v>
      </c>
      <c r="C120" s="72" t="s">
        <v>105</v>
      </c>
      <c r="D120" s="71" t="s">
        <v>170</v>
      </c>
      <c r="E120" s="213">
        <v>16900</v>
      </c>
      <c r="F120" s="213">
        <v>229600</v>
      </c>
      <c r="G120" s="213">
        <v>16900</v>
      </c>
      <c r="H120" s="213">
        <v>229600</v>
      </c>
      <c r="I120" s="213">
        <v>0</v>
      </c>
      <c r="J120" s="214">
        <v>0</v>
      </c>
    </row>
    <row r="121" spans="1:10">
      <c r="A121" s="188" t="s">
        <v>108</v>
      </c>
      <c r="B121" s="72" t="s">
        <v>169</v>
      </c>
      <c r="C121" s="72" t="s">
        <v>220</v>
      </c>
      <c r="D121" s="71" t="s">
        <v>221</v>
      </c>
      <c r="E121" s="213">
        <v>16900</v>
      </c>
      <c r="F121" s="213">
        <v>229600</v>
      </c>
      <c r="G121" s="213">
        <v>16900</v>
      </c>
      <c r="H121" s="213">
        <v>229600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4157509</v>
      </c>
      <c r="F124" s="213">
        <v>4157509</v>
      </c>
      <c r="G124" s="213">
        <v>0</v>
      </c>
      <c r="H124" s="213">
        <v>0</v>
      </c>
      <c r="I124" s="213">
        <v>4157509</v>
      </c>
      <c r="J124" s="214">
        <v>4157509</v>
      </c>
    </row>
    <row r="125" spans="1:10">
      <c r="A125" s="188" t="s">
        <v>108</v>
      </c>
      <c r="B125" s="72" t="s">
        <v>275</v>
      </c>
      <c r="C125" s="72" t="s">
        <v>220</v>
      </c>
      <c r="D125" s="71" t="s">
        <v>221</v>
      </c>
      <c r="E125" s="213">
        <v>4157509</v>
      </c>
      <c r="F125" s="213">
        <v>4157509</v>
      </c>
      <c r="G125" s="213">
        <v>0</v>
      </c>
      <c r="H125" s="213">
        <v>0</v>
      </c>
      <c r="I125" s="213">
        <v>4157509</v>
      </c>
      <c r="J125" s="214">
        <v>4157509</v>
      </c>
    </row>
    <row r="126" spans="1:10">
      <c r="A126" s="188" t="s">
        <v>112</v>
      </c>
      <c r="B126" s="72" t="s">
        <v>105</v>
      </c>
      <c r="C126" s="72" t="s">
        <v>105</v>
      </c>
      <c r="D126" s="71" t="s">
        <v>186</v>
      </c>
      <c r="E126" s="213">
        <v>16230</v>
      </c>
      <c r="F126" s="213">
        <v>31658</v>
      </c>
      <c r="G126" s="213">
        <v>16230</v>
      </c>
      <c r="H126" s="213">
        <v>31658</v>
      </c>
      <c r="I126" s="213">
        <v>0</v>
      </c>
      <c r="J126" s="214">
        <v>0</v>
      </c>
    </row>
    <row r="127" spans="1:10">
      <c r="A127" s="188" t="s">
        <v>112</v>
      </c>
      <c r="B127" s="72" t="s">
        <v>191</v>
      </c>
      <c r="C127" s="72" t="s">
        <v>105</v>
      </c>
      <c r="D127" s="71" t="s">
        <v>192</v>
      </c>
      <c r="E127" s="213">
        <v>16230</v>
      </c>
      <c r="F127" s="213">
        <v>31658</v>
      </c>
      <c r="G127" s="213">
        <v>16230</v>
      </c>
      <c r="H127" s="213">
        <v>31658</v>
      </c>
      <c r="I127" s="213">
        <v>0</v>
      </c>
      <c r="J127" s="214">
        <v>0</v>
      </c>
    </row>
    <row r="128" spans="1:10">
      <c r="A128" s="188" t="s">
        <v>112</v>
      </c>
      <c r="B128" s="72" t="s">
        <v>191</v>
      </c>
      <c r="C128" s="72" t="s">
        <v>220</v>
      </c>
      <c r="D128" s="71" t="s">
        <v>221</v>
      </c>
      <c r="E128" s="213">
        <v>16230</v>
      </c>
      <c r="F128" s="213">
        <v>31658</v>
      </c>
      <c r="G128" s="213">
        <v>16230</v>
      </c>
      <c r="H128" s="213">
        <v>31658</v>
      </c>
      <c r="I128" s="213">
        <v>0</v>
      </c>
      <c r="J128" s="214">
        <v>0</v>
      </c>
    </row>
    <row r="129" spans="1:10">
      <c r="A129" s="188" t="s">
        <v>127</v>
      </c>
      <c r="B129" s="72" t="s">
        <v>105</v>
      </c>
      <c r="C129" s="72" t="s">
        <v>105</v>
      </c>
      <c r="D129" s="71" t="s">
        <v>194</v>
      </c>
      <c r="E129" s="213">
        <v>2877091</v>
      </c>
      <c r="F129" s="213">
        <v>2877091</v>
      </c>
      <c r="G129" s="213">
        <v>0</v>
      </c>
      <c r="H129" s="213">
        <v>0</v>
      </c>
      <c r="I129" s="213">
        <v>2877091</v>
      </c>
      <c r="J129" s="214">
        <v>2877091</v>
      </c>
    </row>
    <row r="130" spans="1:10">
      <c r="A130" s="188" t="s">
        <v>127</v>
      </c>
      <c r="B130" s="72" t="s">
        <v>278</v>
      </c>
      <c r="C130" s="72" t="s">
        <v>105</v>
      </c>
      <c r="D130" s="71" t="s">
        <v>199</v>
      </c>
      <c r="E130" s="213">
        <v>2877091</v>
      </c>
      <c r="F130" s="213">
        <v>2877091</v>
      </c>
      <c r="G130" s="213">
        <v>0</v>
      </c>
      <c r="H130" s="213">
        <v>0</v>
      </c>
      <c r="I130" s="213">
        <v>2877091</v>
      </c>
      <c r="J130" s="214">
        <v>2877091</v>
      </c>
    </row>
    <row r="131" spans="1:10">
      <c r="A131" s="188" t="s">
        <v>127</v>
      </c>
      <c r="B131" s="72" t="s">
        <v>278</v>
      </c>
      <c r="C131" s="72" t="s">
        <v>121</v>
      </c>
      <c r="D131" s="71" t="s">
        <v>222</v>
      </c>
      <c r="E131" s="213">
        <v>2877091</v>
      </c>
      <c r="F131" s="213">
        <v>2877091</v>
      </c>
      <c r="G131" s="213">
        <v>0</v>
      </c>
      <c r="H131" s="213">
        <v>0</v>
      </c>
      <c r="I131" s="213">
        <v>2877091</v>
      </c>
      <c r="J131" s="214">
        <v>2877091</v>
      </c>
    </row>
    <row r="132" spans="1:10">
      <c r="A132" s="188" t="s">
        <v>148</v>
      </c>
      <c r="B132" s="72" t="s">
        <v>105</v>
      </c>
      <c r="C132" s="72" t="s">
        <v>105</v>
      </c>
      <c r="D132" s="71" t="s">
        <v>210</v>
      </c>
      <c r="E132" s="213">
        <v>0</v>
      </c>
      <c r="F132" s="213">
        <v>0</v>
      </c>
      <c r="G132" s="213">
        <v>0</v>
      </c>
      <c r="H132" s="213">
        <v>0</v>
      </c>
      <c r="I132" s="213">
        <v>0</v>
      </c>
      <c r="J132" s="214">
        <v>0</v>
      </c>
    </row>
    <row r="133" spans="1:10">
      <c r="A133" s="188" t="s">
        <v>148</v>
      </c>
      <c r="B133" s="72" t="s">
        <v>282</v>
      </c>
      <c r="C133" s="72" t="s">
        <v>105</v>
      </c>
      <c r="D133" s="71" t="s">
        <v>211</v>
      </c>
      <c r="E133" s="213">
        <v>0</v>
      </c>
      <c r="F133" s="213">
        <v>0</v>
      </c>
      <c r="G133" s="213">
        <v>0</v>
      </c>
      <c r="H133" s="213">
        <v>0</v>
      </c>
      <c r="I133" s="213">
        <v>0</v>
      </c>
      <c r="J133" s="214">
        <v>0</v>
      </c>
    </row>
    <row r="134" spans="1:10">
      <c r="A134" s="188" t="s">
        <v>148</v>
      </c>
      <c r="B134" s="72" t="s">
        <v>282</v>
      </c>
      <c r="C134" s="72" t="s">
        <v>220</v>
      </c>
      <c r="D134" s="71" t="s">
        <v>221</v>
      </c>
      <c r="E134" s="213">
        <v>0</v>
      </c>
      <c r="F134" s="213">
        <v>0</v>
      </c>
      <c r="G134" s="213">
        <v>0</v>
      </c>
      <c r="H134" s="213">
        <v>0</v>
      </c>
      <c r="I134" s="213">
        <v>0</v>
      </c>
      <c r="J134" s="214">
        <v>0</v>
      </c>
    </row>
    <row r="135" spans="1:10">
      <c r="A135" s="188" t="s">
        <v>105</v>
      </c>
      <c r="B135" s="72" t="s">
        <v>105</v>
      </c>
      <c r="C135" s="72" t="s">
        <v>105</v>
      </c>
      <c r="D135" s="71" t="s">
        <v>285</v>
      </c>
      <c r="E135" s="213">
        <v>703623</v>
      </c>
      <c r="F135" s="213">
        <v>703623</v>
      </c>
      <c r="G135" s="213">
        <v>703623</v>
      </c>
      <c r="H135" s="213">
        <v>703623</v>
      </c>
      <c r="I135" s="213">
        <v>0</v>
      </c>
      <c r="J135" s="214">
        <v>0</v>
      </c>
    </row>
    <row r="136" spans="1:10">
      <c r="A136" s="188" t="s">
        <v>105</v>
      </c>
      <c r="B136" s="72" t="s">
        <v>105</v>
      </c>
      <c r="C136" s="72" t="s">
        <v>105</v>
      </c>
      <c r="D136" s="71" t="s">
        <v>287</v>
      </c>
      <c r="E136" s="213">
        <v>703623</v>
      </c>
      <c r="F136" s="213">
        <v>703623</v>
      </c>
      <c r="G136" s="213">
        <v>703623</v>
      </c>
      <c r="H136" s="213">
        <v>703623</v>
      </c>
      <c r="I136" s="213">
        <v>0</v>
      </c>
      <c r="J136" s="214">
        <v>0</v>
      </c>
    </row>
    <row r="137" spans="1:10">
      <c r="A137" s="188" t="s">
        <v>105</v>
      </c>
      <c r="B137" s="72" t="s">
        <v>105</v>
      </c>
      <c r="C137" s="72" t="s">
        <v>105</v>
      </c>
      <c r="D137" s="71" t="s">
        <v>223</v>
      </c>
      <c r="E137" s="213">
        <v>15221040</v>
      </c>
      <c r="F137" s="213">
        <v>32589240</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267629414</v>
      </c>
      <c r="F139" s="213" t="s">
        <v>105</v>
      </c>
      <c r="G139" s="213" t="s">
        <v>105</v>
      </c>
      <c r="H139" s="213" t="s">
        <v>105</v>
      </c>
      <c r="I139" s="213" t="s">
        <v>105</v>
      </c>
      <c r="J139" s="214" t="s">
        <v>105</v>
      </c>
    </row>
    <row r="140" spans="1:10">
      <c r="A140" s="188" t="s">
        <v>105</v>
      </c>
      <c r="B140" s="72" t="s">
        <v>105</v>
      </c>
      <c r="C140" s="72" t="s">
        <v>105</v>
      </c>
      <c r="D140" s="71" t="s">
        <v>225</v>
      </c>
      <c r="E140" s="213">
        <v>263532454</v>
      </c>
      <c r="F140" s="213" t="s">
        <v>105</v>
      </c>
      <c r="G140" s="213" t="s">
        <v>105</v>
      </c>
      <c r="H140" s="213" t="s">
        <v>105</v>
      </c>
      <c r="I140" s="213" t="s">
        <v>105</v>
      </c>
      <c r="J140" s="214" t="s">
        <v>105</v>
      </c>
    </row>
    <row r="141" spans="1:10">
      <c r="A141" s="188" t="s">
        <v>105</v>
      </c>
      <c r="B141" s="72" t="s">
        <v>105</v>
      </c>
      <c r="C141" s="72" t="s">
        <v>105</v>
      </c>
      <c r="D141" s="71" t="s">
        <v>226</v>
      </c>
      <c r="E141" s="213">
        <v>193312</v>
      </c>
      <c r="F141" s="213" t="s">
        <v>105</v>
      </c>
      <c r="G141" s="213" t="s">
        <v>105</v>
      </c>
      <c r="H141" s="213" t="s">
        <v>105</v>
      </c>
      <c r="I141" s="213" t="s">
        <v>105</v>
      </c>
      <c r="J141" s="214" t="s">
        <v>105</v>
      </c>
    </row>
    <row r="142" spans="1:10">
      <c r="A142" s="188" t="s">
        <v>105</v>
      </c>
      <c r="B142" s="72" t="s">
        <v>105</v>
      </c>
      <c r="C142" s="72" t="s">
        <v>105</v>
      </c>
      <c r="D142" s="167" t="s">
        <v>227</v>
      </c>
      <c r="E142" s="213">
        <v>263725766</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43" t="s">
        <v>429</v>
      </c>
      <c r="B144" s="243" t="s">
        <v>105</v>
      </c>
      <c r="C144" s="243" t="s">
        <v>105</v>
      </c>
      <c r="D144" s="243" t="s">
        <v>105</v>
      </c>
      <c r="E144" s="243" t="s">
        <v>105</v>
      </c>
      <c r="F144" s="243" t="s">
        <v>105</v>
      </c>
      <c r="G144" s="243" t="s">
        <v>105</v>
      </c>
      <c r="H144" s="243" t="s">
        <v>105</v>
      </c>
      <c r="I144" s="243" t="s">
        <v>105</v>
      </c>
      <c r="J144" s="243"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60:C60"/>
    <mergeCell ref="I60:J60"/>
    <mergeCell ref="A61:C61"/>
    <mergeCell ref="I61:J61"/>
    <mergeCell ref="A62:J62"/>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434</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19755523</v>
      </c>
      <c r="F8" s="213">
        <v>66769683</v>
      </c>
      <c r="G8" s="213">
        <v>19108011</v>
      </c>
      <c r="H8" s="213">
        <v>66122171</v>
      </c>
      <c r="I8" s="213">
        <v>647512</v>
      </c>
      <c r="J8" s="214">
        <v>647512</v>
      </c>
    </row>
    <row r="9" spans="1:31">
      <c r="A9" s="188" t="s">
        <v>105</v>
      </c>
      <c r="B9" s="72" t="s">
        <v>105</v>
      </c>
      <c r="C9" s="72" t="s">
        <v>105</v>
      </c>
      <c r="D9" s="71" t="s">
        <v>107</v>
      </c>
      <c r="E9" s="213">
        <v>19755523</v>
      </c>
      <c r="F9" s="213">
        <v>66769683</v>
      </c>
      <c r="G9" s="213">
        <v>19108011</v>
      </c>
      <c r="H9" s="213">
        <v>66122171</v>
      </c>
      <c r="I9" s="213">
        <v>647512</v>
      </c>
      <c r="J9" s="214">
        <v>647512</v>
      </c>
    </row>
    <row r="10" spans="1:31">
      <c r="A10" s="188" t="s">
        <v>108</v>
      </c>
      <c r="B10" s="72" t="s">
        <v>105</v>
      </c>
      <c r="C10" s="72" t="s">
        <v>105</v>
      </c>
      <c r="D10" s="71" t="s">
        <v>109</v>
      </c>
      <c r="E10" s="213">
        <v>9266773</v>
      </c>
      <c r="F10" s="213">
        <v>53240446</v>
      </c>
      <c r="G10" s="213">
        <v>9266773</v>
      </c>
      <c r="H10" s="213">
        <v>53240446</v>
      </c>
      <c r="I10" s="213">
        <v>0</v>
      </c>
      <c r="J10" s="214">
        <v>0</v>
      </c>
    </row>
    <row r="11" spans="1:31">
      <c r="A11" s="188" t="s">
        <v>108</v>
      </c>
      <c r="B11" s="72" t="s">
        <v>112</v>
      </c>
      <c r="C11" s="72" t="s">
        <v>105</v>
      </c>
      <c r="D11" s="71" t="s">
        <v>122</v>
      </c>
      <c r="E11" s="213">
        <v>1332</v>
      </c>
      <c r="F11" s="213">
        <v>510346</v>
      </c>
      <c r="G11" s="213">
        <v>1332</v>
      </c>
      <c r="H11" s="213">
        <v>510346</v>
      </c>
      <c r="I11" s="213">
        <v>0</v>
      </c>
      <c r="J11" s="214">
        <v>0</v>
      </c>
    </row>
    <row r="12" spans="1:31">
      <c r="A12" s="188" t="s">
        <v>108</v>
      </c>
      <c r="B12" s="72" t="s">
        <v>112</v>
      </c>
      <c r="C12" s="72" t="s">
        <v>108</v>
      </c>
      <c r="D12" s="71" t="s">
        <v>358</v>
      </c>
      <c r="E12" s="213">
        <v>1332</v>
      </c>
      <c r="F12" s="213">
        <v>510346</v>
      </c>
      <c r="G12" s="213">
        <v>1332</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77365</v>
      </c>
      <c r="F14" s="213">
        <v>210810</v>
      </c>
      <c r="G14" s="213">
        <v>77365</v>
      </c>
      <c r="H14" s="213">
        <v>210810</v>
      </c>
      <c r="I14" s="213">
        <v>0</v>
      </c>
      <c r="J14" s="214">
        <v>0</v>
      </c>
    </row>
    <row r="15" spans="1:31">
      <c r="A15" s="188" t="s">
        <v>108</v>
      </c>
      <c r="B15" s="72" t="s">
        <v>139</v>
      </c>
      <c r="C15" s="72" t="s">
        <v>108</v>
      </c>
      <c r="D15" s="71" t="s">
        <v>111</v>
      </c>
      <c r="E15" s="213">
        <v>77365</v>
      </c>
      <c r="F15" s="213">
        <v>210810</v>
      </c>
      <c r="G15" s="213">
        <v>77365</v>
      </c>
      <c r="H15" s="213">
        <v>210810</v>
      </c>
      <c r="I15" s="213">
        <v>0</v>
      </c>
      <c r="J15" s="214">
        <v>0</v>
      </c>
    </row>
    <row r="16" spans="1:31">
      <c r="A16" s="188" t="s">
        <v>108</v>
      </c>
      <c r="B16" s="72" t="s">
        <v>270</v>
      </c>
      <c r="C16" s="72" t="s">
        <v>105</v>
      </c>
      <c r="D16" s="71" t="s">
        <v>113</v>
      </c>
      <c r="E16" s="213">
        <v>46732</v>
      </c>
      <c r="F16" s="213">
        <v>68344</v>
      </c>
      <c r="G16" s="213">
        <v>46732</v>
      </c>
      <c r="H16" s="213">
        <v>68344</v>
      </c>
      <c r="I16" s="213">
        <v>0</v>
      </c>
      <c r="J16" s="214">
        <v>0</v>
      </c>
    </row>
    <row r="17" spans="1:10">
      <c r="A17" s="188" t="s">
        <v>108</v>
      </c>
      <c r="B17" s="72" t="s">
        <v>270</v>
      </c>
      <c r="C17" s="72" t="s">
        <v>108</v>
      </c>
      <c r="D17" s="71" t="s">
        <v>114</v>
      </c>
      <c r="E17" s="213">
        <v>46732</v>
      </c>
      <c r="F17" s="213">
        <v>68344</v>
      </c>
      <c r="G17" s="213">
        <v>46732</v>
      </c>
      <c r="H17" s="213">
        <v>68344</v>
      </c>
      <c r="I17" s="213">
        <v>0</v>
      </c>
      <c r="J17" s="214">
        <v>0</v>
      </c>
    </row>
    <row r="18" spans="1:10">
      <c r="A18" s="188" t="s">
        <v>108</v>
      </c>
      <c r="B18" s="72" t="s">
        <v>141</v>
      </c>
      <c r="C18" s="72" t="s">
        <v>105</v>
      </c>
      <c r="D18" s="71" t="s">
        <v>116</v>
      </c>
      <c r="E18" s="213">
        <v>43570</v>
      </c>
      <c r="F18" s="213">
        <v>118402</v>
      </c>
      <c r="G18" s="213">
        <v>43570</v>
      </c>
      <c r="H18" s="213">
        <v>118402</v>
      </c>
      <c r="I18" s="213">
        <v>0</v>
      </c>
      <c r="J18" s="214">
        <v>0</v>
      </c>
    </row>
    <row r="19" spans="1:10">
      <c r="A19" s="188" t="s">
        <v>108</v>
      </c>
      <c r="B19" s="72" t="s">
        <v>141</v>
      </c>
      <c r="C19" s="72" t="s">
        <v>108</v>
      </c>
      <c r="D19" s="71" t="s">
        <v>117</v>
      </c>
      <c r="E19" s="213">
        <v>43570</v>
      </c>
      <c r="F19" s="213">
        <v>118402</v>
      </c>
      <c r="G19" s="213">
        <v>43570</v>
      </c>
      <c r="H19" s="213">
        <v>118402</v>
      </c>
      <c r="I19" s="213">
        <v>0</v>
      </c>
      <c r="J19" s="214">
        <v>0</v>
      </c>
    </row>
    <row r="20" spans="1:10">
      <c r="A20" s="188" t="s">
        <v>108</v>
      </c>
      <c r="B20" s="72" t="s">
        <v>271</v>
      </c>
      <c r="C20" s="72" t="s">
        <v>105</v>
      </c>
      <c r="D20" s="71" t="s">
        <v>119</v>
      </c>
      <c r="E20" s="213">
        <v>20034</v>
      </c>
      <c r="F20" s="213">
        <v>50006</v>
      </c>
      <c r="G20" s="213">
        <v>20034</v>
      </c>
      <c r="H20" s="213">
        <v>50006</v>
      </c>
      <c r="I20" s="213">
        <v>0</v>
      </c>
      <c r="J20" s="214">
        <v>0</v>
      </c>
    </row>
    <row r="21" spans="1:10">
      <c r="A21" s="188" t="s">
        <v>108</v>
      </c>
      <c r="B21" s="72" t="s">
        <v>271</v>
      </c>
      <c r="C21" s="72" t="s">
        <v>108</v>
      </c>
      <c r="D21" s="71" t="s">
        <v>120</v>
      </c>
      <c r="E21" s="213">
        <v>20034</v>
      </c>
      <c r="F21" s="213">
        <v>50006</v>
      </c>
      <c r="G21" s="213">
        <v>20034</v>
      </c>
      <c r="H21" s="213">
        <v>50006</v>
      </c>
      <c r="I21" s="213">
        <v>0</v>
      </c>
      <c r="J21" s="214">
        <v>0</v>
      </c>
    </row>
    <row r="22" spans="1:10">
      <c r="A22" s="188" t="s">
        <v>108</v>
      </c>
      <c r="B22" s="72" t="s">
        <v>272</v>
      </c>
      <c r="C22" s="72" t="s">
        <v>105</v>
      </c>
      <c r="D22" s="71" t="s">
        <v>125</v>
      </c>
      <c r="E22" s="213">
        <v>9077740</v>
      </c>
      <c r="F22" s="213">
        <v>52282538</v>
      </c>
      <c r="G22" s="213">
        <v>9077740</v>
      </c>
      <c r="H22" s="213">
        <v>52282538</v>
      </c>
      <c r="I22" s="213">
        <v>0</v>
      </c>
      <c r="J22" s="214">
        <v>0</v>
      </c>
    </row>
    <row r="23" spans="1:10">
      <c r="A23" s="188" t="s">
        <v>108</v>
      </c>
      <c r="B23" s="72" t="s">
        <v>272</v>
      </c>
      <c r="C23" s="72" t="s">
        <v>108</v>
      </c>
      <c r="D23" s="71" t="s">
        <v>126</v>
      </c>
      <c r="E23" s="213">
        <v>9077740</v>
      </c>
      <c r="F23" s="213">
        <v>52282538</v>
      </c>
      <c r="G23" s="213">
        <v>9077740</v>
      </c>
      <c r="H23" s="213">
        <v>52282538</v>
      </c>
      <c r="I23" s="213">
        <v>0</v>
      </c>
      <c r="J23" s="214">
        <v>0</v>
      </c>
    </row>
    <row r="24" spans="1:10">
      <c r="A24" s="188" t="s">
        <v>115</v>
      </c>
      <c r="B24" s="72" t="s">
        <v>105</v>
      </c>
      <c r="C24" s="72" t="s">
        <v>105</v>
      </c>
      <c r="D24" s="71" t="s">
        <v>128</v>
      </c>
      <c r="E24" s="213">
        <v>11950</v>
      </c>
      <c r="F24" s="213">
        <v>93808</v>
      </c>
      <c r="G24" s="213">
        <v>11950</v>
      </c>
      <c r="H24" s="213">
        <v>93808</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11950</v>
      </c>
      <c r="F27" s="213">
        <v>81808</v>
      </c>
      <c r="G27" s="213">
        <v>11950</v>
      </c>
      <c r="H27" s="213">
        <v>81808</v>
      </c>
      <c r="I27" s="213">
        <v>0</v>
      </c>
      <c r="J27" s="214">
        <v>0</v>
      </c>
    </row>
    <row r="28" spans="1:10">
      <c r="A28" s="188" t="s">
        <v>115</v>
      </c>
      <c r="B28" s="72" t="s">
        <v>127</v>
      </c>
      <c r="C28" s="72" t="s">
        <v>108</v>
      </c>
      <c r="D28" s="71" t="s">
        <v>132</v>
      </c>
      <c r="E28" s="213">
        <v>11950</v>
      </c>
      <c r="F28" s="213">
        <v>81808</v>
      </c>
      <c r="G28" s="213">
        <v>11950</v>
      </c>
      <c r="H28" s="213">
        <v>81808</v>
      </c>
      <c r="I28" s="213">
        <v>0</v>
      </c>
      <c r="J28" s="214">
        <v>0</v>
      </c>
    </row>
    <row r="29" spans="1:10">
      <c r="A29" s="188" t="s">
        <v>148</v>
      </c>
      <c r="B29" s="72" t="s">
        <v>105</v>
      </c>
      <c r="C29" s="72" t="s">
        <v>105</v>
      </c>
      <c r="D29" s="71" t="s">
        <v>133</v>
      </c>
      <c r="E29" s="213">
        <v>512039</v>
      </c>
      <c r="F29" s="213">
        <v>1598790</v>
      </c>
      <c r="G29" s="213">
        <v>512039</v>
      </c>
      <c r="H29" s="213">
        <v>1598790</v>
      </c>
      <c r="I29" s="213">
        <v>0</v>
      </c>
      <c r="J29" s="214">
        <v>0</v>
      </c>
    </row>
    <row r="30" spans="1:10">
      <c r="A30" s="188" t="s">
        <v>148</v>
      </c>
      <c r="B30" s="72" t="s">
        <v>108</v>
      </c>
      <c r="C30" s="72" t="s">
        <v>105</v>
      </c>
      <c r="D30" s="71" t="s">
        <v>134</v>
      </c>
      <c r="E30" s="213">
        <v>19193</v>
      </c>
      <c r="F30" s="213">
        <v>56494</v>
      </c>
      <c r="G30" s="213">
        <v>19193</v>
      </c>
      <c r="H30" s="213">
        <v>56494</v>
      </c>
      <c r="I30" s="213">
        <v>0</v>
      </c>
      <c r="J30" s="214">
        <v>0</v>
      </c>
    </row>
    <row r="31" spans="1:10">
      <c r="A31" s="188" t="s">
        <v>148</v>
      </c>
      <c r="B31" s="72" t="s">
        <v>108</v>
      </c>
      <c r="C31" s="72" t="s">
        <v>108</v>
      </c>
      <c r="D31" s="71" t="s">
        <v>135</v>
      </c>
      <c r="E31" s="213">
        <v>2193</v>
      </c>
      <c r="F31" s="213">
        <v>13594</v>
      </c>
      <c r="G31" s="213">
        <v>2193</v>
      </c>
      <c r="H31" s="213">
        <v>13594</v>
      </c>
      <c r="I31" s="213">
        <v>0</v>
      </c>
      <c r="J31" s="214">
        <v>0</v>
      </c>
    </row>
    <row r="32" spans="1:10">
      <c r="A32" s="188" t="s">
        <v>148</v>
      </c>
      <c r="B32" s="72" t="s">
        <v>108</v>
      </c>
      <c r="C32" s="72" t="s">
        <v>112</v>
      </c>
      <c r="D32" s="71" t="s">
        <v>136</v>
      </c>
      <c r="E32" s="213">
        <v>17000</v>
      </c>
      <c r="F32" s="213">
        <v>42900</v>
      </c>
      <c r="G32" s="213">
        <v>17000</v>
      </c>
      <c r="H32" s="213">
        <v>42900</v>
      </c>
      <c r="I32" s="213">
        <v>0</v>
      </c>
      <c r="J32" s="214">
        <v>0</v>
      </c>
    </row>
    <row r="33" spans="1:10">
      <c r="A33" s="188" t="s">
        <v>148</v>
      </c>
      <c r="B33" s="72" t="s">
        <v>127</v>
      </c>
      <c r="C33" s="72" t="s">
        <v>105</v>
      </c>
      <c r="D33" s="71" t="s">
        <v>137</v>
      </c>
      <c r="E33" s="213">
        <v>492846</v>
      </c>
      <c r="F33" s="213">
        <v>1542296</v>
      </c>
      <c r="G33" s="213">
        <v>492846</v>
      </c>
      <c r="H33" s="213">
        <v>1542296</v>
      </c>
      <c r="I33" s="213">
        <v>0</v>
      </c>
      <c r="J33" s="214">
        <v>0</v>
      </c>
    </row>
    <row r="34" spans="1:10">
      <c r="A34" s="188" t="s">
        <v>148</v>
      </c>
      <c r="B34" s="72" t="s">
        <v>127</v>
      </c>
      <c r="C34" s="72" t="s">
        <v>127</v>
      </c>
      <c r="D34" s="71" t="s">
        <v>138</v>
      </c>
      <c r="E34" s="213">
        <v>152</v>
      </c>
      <c r="F34" s="213">
        <v>8725</v>
      </c>
      <c r="G34" s="213">
        <v>152</v>
      </c>
      <c r="H34" s="213">
        <v>8725</v>
      </c>
      <c r="I34" s="213">
        <v>0</v>
      </c>
      <c r="J34" s="214">
        <v>0</v>
      </c>
    </row>
    <row r="35" spans="1:10">
      <c r="A35" s="188" t="s">
        <v>148</v>
      </c>
      <c r="B35" s="72" t="s">
        <v>127</v>
      </c>
      <c r="C35" s="72" t="s">
        <v>118</v>
      </c>
      <c r="D35" s="71" t="s">
        <v>140</v>
      </c>
      <c r="E35" s="213">
        <v>471000</v>
      </c>
      <c r="F35" s="213">
        <v>922200</v>
      </c>
      <c r="G35" s="213">
        <v>471000</v>
      </c>
      <c r="H35" s="213">
        <v>922200</v>
      </c>
      <c r="I35" s="213">
        <v>0</v>
      </c>
      <c r="J35" s="214">
        <v>0</v>
      </c>
    </row>
    <row r="36" spans="1:10">
      <c r="A36" s="188" t="s">
        <v>148</v>
      </c>
      <c r="B36" s="72" t="s">
        <v>127</v>
      </c>
      <c r="C36" s="72" t="s">
        <v>151</v>
      </c>
      <c r="D36" s="71" t="s">
        <v>142</v>
      </c>
      <c r="E36" s="213">
        <v>21694</v>
      </c>
      <c r="F36" s="213">
        <v>611371</v>
      </c>
      <c r="G36" s="213">
        <v>21694</v>
      </c>
      <c r="H36" s="213">
        <v>611371</v>
      </c>
      <c r="I36" s="213">
        <v>0</v>
      </c>
      <c r="J36" s="214">
        <v>0</v>
      </c>
    </row>
    <row r="37" spans="1:10">
      <c r="A37" s="188" t="s">
        <v>121</v>
      </c>
      <c r="B37" s="72" t="s">
        <v>105</v>
      </c>
      <c r="C37" s="72" t="s">
        <v>105</v>
      </c>
      <c r="D37" s="71" t="s">
        <v>143</v>
      </c>
      <c r="E37" s="213">
        <v>22555</v>
      </c>
      <c r="F37" s="213">
        <v>146628</v>
      </c>
      <c r="G37" s="213">
        <v>22555</v>
      </c>
      <c r="H37" s="213">
        <v>146628</v>
      </c>
      <c r="I37" s="213">
        <v>0</v>
      </c>
      <c r="J37" s="214">
        <v>0</v>
      </c>
    </row>
    <row r="38" spans="1:10">
      <c r="A38" s="188" t="s">
        <v>121</v>
      </c>
      <c r="B38" s="72" t="s">
        <v>108</v>
      </c>
      <c r="C38" s="72" t="s">
        <v>105</v>
      </c>
      <c r="D38" s="71" t="s">
        <v>144</v>
      </c>
      <c r="E38" s="213">
        <v>21588</v>
      </c>
      <c r="F38" s="213">
        <v>120012</v>
      </c>
      <c r="G38" s="213">
        <v>21588</v>
      </c>
      <c r="H38" s="213">
        <v>120012</v>
      </c>
      <c r="I38" s="213">
        <v>0</v>
      </c>
      <c r="J38" s="214">
        <v>0</v>
      </c>
    </row>
    <row r="39" spans="1:10">
      <c r="A39" s="188" t="s">
        <v>121</v>
      </c>
      <c r="B39" s="72" t="s">
        <v>108</v>
      </c>
      <c r="C39" s="72" t="s">
        <v>108</v>
      </c>
      <c r="D39" s="71" t="s">
        <v>145</v>
      </c>
      <c r="E39" s="213">
        <v>15000</v>
      </c>
      <c r="F39" s="213">
        <v>42174</v>
      </c>
      <c r="G39" s="213">
        <v>15000</v>
      </c>
      <c r="H39" s="213">
        <v>42174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6588</v>
      </c>
      <c r="F41" s="213">
        <v>77838</v>
      </c>
      <c r="G41" s="213">
        <v>6588</v>
      </c>
      <c r="H41" s="213">
        <v>77838</v>
      </c>
      <c r="I41" s="213">
        <v>0</v>
      </c>
      <c r="J41" s="214">
        <v>0</v>
      </c>
    </row>
    <row r="42" spans="1:10">
      <c r="A42" s="188" t="s">
        <v>121</v>
      </c>
      <c r="B42" s="72" t="s">
        <v>148</v>
      </c>
      <c r="C42" s="72" t="s">
        <v>105</v>
      </c>
      <c r="D42" s="71" t="s">
        <v>149</v>
      </c>
      <c r="E42" s="213">
        <v>967</v>
      </c>
      <c r="F42" s="213">
        <v>26616</v>
      </c>
      <c r="G42" s="213">
        <v>967</v>
      </c>
      <c r="H42" s="213">
        <v>26616</v>
      </c>
      <c r="I42" s="213">
        <v>0</v>
      </c>
      <c r="J42" s="214">
        <v>0</v>
      </c>
    </row>
    <row r="43" spans="1:10">
      <c r="A43" s="188" t="s">
        <v>121</v>
      </c>
      <c r="B43" s="72" t="s">
        <v>148</v>
      </c>
      <c r="C43" s="72" t="s">
        <v>108</v>
      </c>
      <c r="D43" s="71" t="s">
        <v>150</v>
      </c>
      <c r="E43" s="213">
        <v>967</v>
      </c>
      <c r="F43" s="213">
        <v>26616</v>
      </c>
      <c r="G43" s="213">
        <v>967</v>
      </c>
      <c r="H43" s="213">
        <v>26616</v>
      </c>
      <c r="I43" s="213">
        <v>0</v>
      </c>
      <c r="J43" s="214">
        <v>0</v>
      </c>
    </row>
    <row r="44" spans="1:10">
      <c r="A44" s="188" t="s">
        <v>124</v>
      </c>
      <c r="B44" s="72" t="s">
        <v>105</v>
      </c>
      <c r="C44" s="72" t="s">
        <v>105</v>
      </c>
      <c r="D44" s="71" t="s">
        <v>152</v>
      </c>
      <c r="E44" s="213">
        <v>9659912</v>
      </c>
      <c r="F44" s="213">
        <v>10657525</v>
      </c>
      <c r="G44" s="213">
        <v>9012400</v>
      </c>
      <c r="H44" s="213">
        <v>10010013</v>
      </c>
      <c r="I44" s="213">
        <v>647512</v>
      </c>
      <c r="J44" s="214">
        <v>647512</v>
      </c>
    </row>
    <row r="45" spans="1:10">
      <c r="A45" s="188" t="s">
        <v>124</v>
      </c>
      <c r="B45" s="72" t="s">
        <v>108</v>
      </c>
      <c r="C45" s="72" t="s">
        <v>105</v>
      </c>
      <c r="D45" s="71" t="s">
        <v>153</v>
      </c>
      <c r="E45" s="213">
        <v>9659912</v>
      </c>
      <c r="F45" s="213">
        <v>10657525</v>
      </c>
      <c r="G45" s="213">
        <v>9012400</v>
      </c>
      <c r="H45" s="213">
        <v>10010013</v>
      </c>
      <c r="I45" s="213">
        <v>647512</v>
      </c>
      <c r="J45" s="214">
        <v>647512</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9659912</v>
      </c>
      <c r="F47" s="213">
        <v>9809412</v>
      </c>
      <c r="G47" s="213">
        <v>9012400</v>
      </c>
      <c r="H47" s="213">
        <v>9161900</v>
      </c>
      <c r="I47" s="213">
        <v>647512</v>
      </c>
      <c r="J47" s="214">
        <v>647512</v>
      </c>
    </row>
    <row r="48" spans="1:10">
      <c r="A48" s="188" t="s">
        <v>273</v>
      </c>
      <c r="B48" s="72" t="s">
        <v>105</v>
      </c>
      <c r="C48" s="72" t="s">
        <v>105</v>
      </c>
      <c r="D48" s="71" t="s">
        <v>156</v>
      </c>
      <c r="E48" s="213">
        <v>282294</v>
      </c>
      <c r="F48" s="213">
        <v>1032486</v>
      </c>
      <c r="G48" s="213">
        <v>282294</v>
      </c>
      <c r="H48" s="213">
        <v>1032486</v>
      </c>
      <c r="I48" s="213">
        <v>0</v>
      </c>
      <c r="J48" s="214">
        <v>0</v>
      </c>
    </row>
    <row r="49" spans="1:31">
      <c r="A49" s="188" t="s">
        <v>273</v>
      </c>
      <c r="B49" s="72" t="s">
        <v>108</v>
      </c>
      <c r="C49" s="72" t="s">
        <v>105</v>
      </c>
      <c r="D49" s="71" t="s">
        <v>157</v>
      </c>
      <c r="E49" s="213">
        <v>27300</v>
      </c>
      <c r="F49" s="213">
        <v>128560</v>
      </c>
      <c r="G49" s="213">
        <v>27300</v>
      </c>
      <c r="H49" s="213">
        <v>128560</v>
      </c>
      <c r="I49" s="213">
        <v>0</v>
      </c>
      <c r="J49" s="214">
        <v>0</v>
      </c>
    </row>
    <row r="50" spans="1:31">
      <c r="A50" s="188" t="s">
        <v>273</v>
      </c>
      <c r="B50" s="72" t="s">
        <v>108</v>
      </c>
      <c r="C50" s="72" t="s">
        <v>108</v>
      </c>
      <c r="D50" s="71" t="s">
        <v>158</v>
      </c>
      <c r="E50" s="213">
        <v>27300</v>
      </c>
      <c r="F50" s="213">
        <v>128560</v>
      </c>
      <c r="G50" s="213">
        <v>27300</v>
      </c>
      <c r="H50" s="213">
        <v>128560</v>
      </c>
      <c r="I50" s="213">
        <v>0</v>
      </c>
      <c r="J50" s="214">
        <v>0</v>
      </c>
    </row>
    <row r="51" spans="1:31">
      <c r="A51" s="188" t="s">
        <v>273</v>
      </c>
      <c r="B51" s="72" t="s">
        <v>112</v>
      </c>
      <c r="C51" s="72" t="s">
        <v>105</v>
      </c>
      <c r="D51" s="71" t="s">
        <v>159</v>
      </c>
      <c r="E51" s="213">
        <v>254994</v>
      </c>
      <c r="F51" s="213">
        <v>903926</v>
      </c>
      <c r="G51" s="213">
        <v>254994</v>
      </c>
      <c r="H51" s="213">
        <v>903926</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214861</v>
      </c>
      <c r="F53" s="213">
        <v>224888</v>
      </c>
      <c r="G53" s="213">
        <v>214861</v>
      </c>
      <c r="H53" s="213">
        <v>224888</v>
      </c>
      <c r="I53" s="213">
        <v>0</v>
      </c>
      <c r="J53" s="214">
        <v>0</v>
      </c>
    </row>
    <row r="54" spans="1:31">
      <c r="A54" s="188" t="s">
        <v>273</v>
      </c>
      <c r="B54" s="72" t="s">
        <v>112</v>
      </c>
      <c r="C54" s="72" t="s">
        <v>162</v>
      </c>
      <c r="D54" s="71" t="s">
        <v>163</v>
      </c>
      <c r="E54" s="213">
        <v>40133</v>
      </c>
      <c r="F54" s="213">
        <v>229038</v>
      </c>
      <c r="G54" s="213">
        <v>40133</v>
      </c>
      <c r="H54" s="213">
        <v>229038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19755523</v>
      </c>
      <c r="F57" s="213">
        <v>66769683</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435</v>
      </c>
      <c r="B64" s="249"/>
      <c r="C64" s="249"/>
      <c r="D64" s="249"/>
      <c r="E64" s="249"/>
      <c r="F64" s="249"/>
      <c r="G64" s="249"/>
      <c r="H64" s="249"/>
      <c r="I64" s="249"/>
      <c r="J64" s="249"/>
    </row>
    <row r="65" spans="1:10" ht="16.2" customHeight="1">
      <c r="A65" s="250" t="s">
        <v>95</v>
      </c>
      <c r="B65" s="250"/>
      <c r="C65" s="250"/>
      <c r="D65" s="251"/>
      <c r="E65" s="252" t="s">
        <v>96</v>
      </c>
      <c r="F65" s="253"/>
      <c r="G65" s="252" t="s">
        <v>166</v>
      </c>
      <c r="H65" s="253"/>
      <c r="I65" s="252" t="s">
        <v>167</v>
      </c>
      <c r="J65" s="254"/>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11523076</v>
      </c>
      <c r="F67" s="213">
        <v>43408693</v>
      </c>
      <c r="G67" s="213">
        <v>7074742</v>
      </c>
      <c r="H67" s="213">
        <v>31858459</v>
      </c>
      <c r="I67" s="213">
        <v>4448334</v>
      </c>
      <c r="J67" s="214">
        <v>11550234</v>
      </c>
    </row>
    <row r="68" spans="1:10">
      <c r="A68" s="188" t="s">
        <v>105</v>
      </c>
      <c r="B68" s="72" t="s">
        <v>105</v>
      </c>
      <c r="C68" s="72" t="s">
        <v>105</v>
      </c>
      <c r="D68" s="71" t="s">
        <v>107</v>
      </c>
      <c r="E68" s="213">
        <v>6812442</v>
      </c>
      <c r="F68" s="213">
        <v>31222201</v>
      </c>
      <c r="G68" s="213">
        <v>6812442</v>
      </c>
      <c r="H68" s="213">
        <v>31154901</v>
      </c>
      <c r="I68" s="213">
        <v>0</v>
      </c>
      <c r="J68" s="214">
        <v>67300</v>
      </c>
    </row>
    <row r="69" spans="1:10">
      <c r="A69" s="188" t="s">
        <v>108</v>
      </c>
      <c r="B69" s="72" t="s">
        <v>105</v>
      </c>
      <c r="C69" s="72" t="s">
        <v>105</v>
      </c>
      <c r="D69" s="71" t="s">
        <v>168</v>
      </c>
      <c r="E69" s="213">
        <v>3547459</v>
      </c>
      <c r="F69" s="213">
        <v>16889517</v>
      </c>
      <c r="G69" s="213">
        <v>3547459</v>
      </c>
      <c r="H69" s="213">
        <v>16822217</v>
      </c>
      <c r="I69" s="213">
        <v>0</v>
      </c>
      <c r="J69" s="214">
        <v>67300</v>
      </c>
    </row>
    <row r="70" spans="1:10">
      <c r="A70" s="188" t="s">
        <v>108</v>
      </c>
      <c r="B70" s="72" t="s">
        <v>169</v>
      </c>
      <c r="C70" s="72" t="s">
        <v>105</v>
      </c>
      <c r="D70" s="71" t="s">
        <v>170</v>
      </c>
      <c r="E70" s="213">
        <v>1049568</v>
      </c>
      <c r="F70" s="213">
        <v>4145128</v>
      </c>
      <c r="G70" s="213">
        <v>1049568</v>
      </c>
      <c r="H70" s="213">
        <v>4145128</v>
      </c>
      <c r="I70" s="213">
        <v>0</v>
      </c>
      <c r="J70" s="214">
        <v>0</v>
      </c>
    </row>
    <row r="71" spans="1:10">
      <c r="A71" s="188" t="s">
        <v>108</v>
      </c>
      <c r="B71" s="72" t="s">
        <v>169</v>
      </c>
      <c r="C71" s="72" t="s">
        <v>108</v>
      </c>
      <c r="D71" s="71" t="s">
        <v>171</v>
      </c>
      <c r="E71" s="213">
        <v>931628</v>
      </c>
      <c r="F71" s="213">
        <v>3618447</v>
      </c>
      <c r="G71" s="213">
        <v>931628</v>
      </c>
      <c r="H71" s="213">
        <v>3618447</v>
      </c>
      <c r="I71" s="213">
        <v>0</v>
      </c>
      <c r="J71" s="214">
        <v>0</v>
      </c>
    </row>
    <row r="72" spans="1:10">
      <c r="A72" s="188" t="s">
        <v>108</v>
      </c>
      <c r="B72" s="72" t="s">
        <v>169</v>
      </c>
      <c r="C72" s="72" t="s">
        <v>112</v>
      </c>
      <c r="D72" s="71" t="s">
        <v>172</v>
      </c>
      <c r="E72" s="213">
        <v>35899</v>
      </c>
      <c r="F72" s="213">
        <v>116216</v>
      </c>
      <c r="G72" s="213">
        <v>35899</v>
      </c>
      <c r="H72" s="213">
        <v>116216</v>
      </c>
      <c r="I72" s="213">
        <v>0</v>
      </c>
      <c r="J72" s="214">
        <v>0</v>
      </c>
    </row>
    <row r="73" spans="1:10">
      <c r="A73" s="188" t="s">
        <v>108</v>
      </c>
      <c r="B73" s="72" t="s">
        <v>169</v>
      </c>
      <c r="C73" s="72" t="s">
        <v>127</v>
      </c>
      <c r="D73" s="71" t="s">
        <v>173</v>
      </c>
      <c r="E73" s="213">
        <v>39554</v>
      </c>
      <c r="F73" s="213">
        <v>85254</v>
      </c>
      <c r="G73" s="213">
        <v>39554</v>
      </c>
      <c r="H73" s="213">
        <v>85254</v>
      </c>
      <c r="I73" s="213">
        <v>0</v>
      </c>
      <c r="J73" s="214">
        <v>0</v>
      </c>
    </row>
    <row r="74" spans="1:10">
      <c r="A74" s="188" t="s">
        <v>108</v>
      </c>
      <c r="B74" s="72" t="s">
        <v>169</v>
      </c>
      <c r="C74" s="72" t="s">
        <v>148</v>
      </c>
      <c r="D74" s="71" t="s">
        <v>174</v>
      </c>
      <c r="E74" s="213">
        <v>42487</v>
      </c>
      <c r="F74" s="213">
        <v>325211</v>
      </c>
      <c r="G74" s="213">
        <v>42487</v>
      </c>
      <c r="H74" s="213">
        <v>325211</v>
      </c>
      <c r="I74" s="213">
        <v>0</v>
      </c>
      <c r="J74" s="214">
        <v>0</v>
      </c>
    </row>
    <row r="75" spans="1:10">
      <c r="A75" s="188" t="s">
        <v>108</v>
      </c>
      <c r="B75" s="72" t="s">
        <v>175</v>
      </c>
      <c r="C75" s="72" t="s">
        <v>105</v>
      </c>
      <c r="D75" s="71" t="s">
        <v>184</v>
      </c>
      <c r="E75" s="213">
        <v>1023000</v>
      </c>
      <c r="F75" s="213">
        <v>6885000</v>
      </c>
      <c r="G75" s="213">
        <v>1023000</v>
      </c>
      <c r="H75" s="213">
        <v>6885000</v>
      </c>
      <c r="I75" s="213">
        <v>0</v>
      </c>
      <c r="J75" s="214">
        <v>0</v>
      </c>
    </row>
    <row r="76" spans="1:10">
      <c r="A76" s="188" t="s">
        <v>108</v>
      </c>
      <c r="B76" s="72" t="s">
        <v>175</v>
      </c>
      <c r="C76" s="72" t="s">
        <v>108</v>
      </c>
      <c r="D76" s="71" t="s">
        <v>171</v>
      </c>
      <c r="E76" s="213">
        <v>495000</v>
      </c>
      <c r="F76" s="213">
        <v>3596000</v>
      </c>
      <c r="G76" s="213">
        <v>495000</v>
      </c>
      <c r="H76" s="213">
        <v>3596000</v>
      </c>
      <c r="I76" s="213">
        <v>0</v>
      </c>
      <c r="J76" s="214">
        <v>0</v>
      </c>
    </row>
    <row r="77" spans="1:10">
      <c r="A77" s="188" t="s">
        <v>108</v>
      </c>
      <c r="B77" s="72" t="s">
        <v>175</v>
      </c>
      <c r="C77" s="72" t="s">
        <v>112</v>
      </c>
      <c r="D77" s="71" t="s">
        <v>185</v>
      </c>
      <c r="E77" s="213">
        <v>528000</v>
      </c>
      <c r="F77" s="213">
        <v>3289000</v>
      </c>
      <c r="G77" s="213">
        <v>528000</v>
      </c>
      <c r="H77" s="213">
        <v>3289000</v>
      </c>
      <c r="I77" s="213">
        <v>0</v>
      </c>
      <c r="J77" s="214">
        <v>0</v>
      </c>
    </row>
    <row r="78" spans="1:10">
      <c r="A78" s="188" t="s">
        <v>108</v>
      </c>
      <c r="B78" s="72" t="s">
        <v>275</v>
      </c>
      <c r="C78" s="72" t="s">
        <v>105</v>
      </c>
      <c r="D78" s="71" t="s">
        <v>176</v>
      </c>
      <c r="E78" s="213">
        <v>1217584</v>
      </c>
      <c r="F78" s="213">
        <v>4645777</v>
      </c>
      <c r="G78" s="213">
        <v>1217584</v>
      </c>
      <c r="H78" s="213">
        <v>4578477</v>
      </c>
      <c r="I78" s="213">
        <v>0</v>
      </c>
      <c r="J78" s="214">
        <v>67300</v>
      </c>
    </row>
    <row r="79" spans="1:10">
      <c r="A79" s="188" t="s">
        <v>108</v>
      </c>
      <c r="B79" s="72" t="s">
        <v>275</v>
      </c>
      <c r="C79" s="72" t="s">
        <v>112</v>
      </c>
      <c r="D79" s="71" t="s">
        <v>177</v>
      </c>
      <c r="E79" s="213">
        <v>1088595</v>
      </c>
      <c r="F79" s="213">
        <v>3764066</v>
      </c>
      <c r="G79" s="213">
        <v>1088595</v>
      </c>
      <c r="H79" s="213">
        <v>3764066</v>
      </c>
      <c r="I79" s="213">
        <v>0</v>
      </c>
      <c r="J79" s="214">
        <v>0</v>
      </c>
    </row>
    <row r="80" spans="1:10">
      <c r="A80" s="188" t="s">
        <v>108</v>
      </c>
      <c r="B80" s="72" t="s">
        <v>275</v>
      </c>
      <c r="C80" s="72" t="s">
        <v>127</v>
      </c>
      <c r="D80" s="71" t="s">
        <v>178</v>
      </c>
      <c r="E80" s="213">
        <v>450</v>
      </c>
      <c r="F80" s="213">
        <v>22130</v>
      </c>
      <c r="G80" s="213">
        <v>450</v>
      </c>
      <c r="H80" s="213">
        <v>22130</v>
      </c>
      <c r="I80" s="213">
        <v>0</v>
      </c>
      <c r="J80" s="214">
        <v>0</v>
      </c>
    </row>
    <row r="81" spans="1:10">
      <c r="A81" s="188" t="s">
        <v>108</v>
      </c>
      <c r="B81" s="72" t="s">
        <v>275</v>
      </c>
      <c r="C81" s="72" t="s">
        <v>115</v>
      </c>
      <c r="D81" s="71" t="s">
        <v>179</v>
      </c>
      <c r="E81" s="213">
        <v>127</v>
      </c>
      <c r="F81" s="213">
        <v>380</v>
      </c>
      <c r="G81" s="213">
        <v>127</v>
      </c>
      <c r="H81" s="213">
        <v>380</v>
      </c>
      <c r="I81" s="213">
        <v>0</v>
      </c>
      <c r="J81" s="214">
        <v>0</v>
      </c>
    </row>
    <row r="82" spans="1:10">
      <c r="A82" s="188" t="s">
        <v>108</v>
      </c>
      <c r="B82" s="72" t="s">
        <v>275</v>
      </c>
      <c r="C82" s="72" t="s">
        <v>148</v>
      </c>
      <c r="D82" s="71" t="s">
        <v>180</v>
      </c>
      <c r="E82" s="213">
        <v>62476</v>
      </c>
      <c r="F82" s="213">
        <v>267834</v>
      </c>
      <c r="G82" s="213">
        <v>62476</v>
      </c>
      <c r="H82" s="213">
        <v>267834</v>
      </c>
      <c r="I82" s="213">
        <v>0</v>
      </c>
      <c r="J82" s="214">
        <v>0</v>
      </c>
    </row>
    <row r="83" spans="1:10">
      <c r="A83" s="188" t="s">
        <v>108</v>
      </c>
      <c r="B83" s="72" t="s">
        <v>275</v>
      </c>
      <c r="C83" s="72" t="s">
        <v>121</v>
      </c>
      <c r="D83" s="71" t="s">
        <v>181</v>
      </c>
      <c r="E83" s="213">
        <v>65936</v>
      </c>
      <c r="F83" s="213">
        <v>591367</v>
      </c>
      <c r="G83" s="213">
        <v>65936</v>
      </c>
      <c r="H83" s="213">
        <v>524067</v>
      </c>
      <c r="I83" s="213">
        <v>0</v>
      </c>
      <c r="J83" s="214">
        <v>67300</v>
      </c>
    </row>
    <row r="84" spans="1:10">
      <c r="A84" s="188" t="s">
        <v>108</v>
      </c>
      <c r="B84" s="72" t="s">
        <v>276</v>
      </c>
      <c r="C84" s="72" t="s">
        <v>105</v>
      </c>
      <c r="D84" s="71" t="s">
        <v>182</v>
      </c>
      <c r="E84" s="213">
        <v>257307</v>
      </c>
      <c r="F84" s="213">
        <v>1213612</v>
      </c>
      <c r="G84" s="213">
        <v>257307</v>
      </c>
      <c r="H84" s="213">
        <v>1213612</v>
      </c>
      <c r="I84" s="213">
        <v>0</v>
      </c>
      <c r="J84" s="214">
        <v>0</v>
      </c>
    </row>
    <row r="85" spans="1:10">
      <c r="A85" s="188" t="s">
        <v>108</v>
      </c>
      <c r="B85" s="72" t="s">
        <v>276</v>
      </c>
      <c r="C85" s="72" t="s">
        <v>112</v>
      </c>
      <c r="D85" s="71" t="s">
        <v>183</v>
      </c>
      <c r="E85" s="213">
        <v>257307</v>
      </c>
      <c r="F85" s="213">
        <v>1213612</v>
      </c>
      <c r="G85" s="213">
        <v>257307</v>
      </c>
      <c r="H85" s="213">
        <v>1213612</v>
      </c>
      <c r="I85" s="213">
        <v>0</v>
      </c>
      <c r="J85" s="214">
        <v>0</v>
      </c>
    </row>
    <row r="86" spans="1:10">
      <c r="A86" s="188" t="s">
        <v>112</v>
      </c>
      <c r="B86" s="72" t="s">
        <v>105</v>
      </c>
      <c r="C86" s="72" t="s">
        <v>105</v>
      </c>
      <c r="D86" s="71" t="s">
        <v>186</v>
      </c>
      <c r="E86" s="213">
        <v>583448</v>
      </c>
      <c r="F86" s="213">
        <v>1906221</v>
      </c>
      <c r="G86" s="213">
        <v>583448</v>
      </c>
      <c r="H86" s="213">
        <v>1906221</v>
      </c>
      <c r="I86" s="213">
        <v>0</v>
      </c>
      <c r="J86" s="214">
        <v>0</v>
      </c>
    </row>
    <row r="87" spans="1:10">
      <c r="A87" s="188" t="s">
        <v>112</v>
      </c>
      <c r="B87" s="72" t="s">
        <v>187</v>
      </c>
      <c r="C87" s="72" t="s">
        <v>105</v>
      </c>
      <c r="D87" s="71" t="s">
        <v>188</v>
      </c>
      <c r="E87" s="213">
        <v>467865</v>
      </c>
      <c r="F87" s="213">
        <v>1540306</v>
      </c>
      <c r="G87" s="213">
        <v>467865</v>
      </c>
      <c r="H87" s="213">
        <v>1540306</v>
      </c>
      <c r="I87" s="213">
        <v>0</v>
      </c>
      <c r="J87" s="214">
        <v>0</v>
      </c>
    </row>
    <row r="88" spans="1:10">
      <c r="A88" s="188" t="s">
        <v>112</v>
      </c>
      <c r="B88" s="72" t="s">
        <v>187</v>
      </c>
      <c r="C88" s="72" t="s">
        <v>112</v>
      </c>
      <c r="D88" s="71" t="s">
        <v>189</v>
      </c>
      <c r="E88" s="213">
        <v>0</v>
      </c>
      <c r="F88" s="213">
        <v>5152</v>
      </c>
      <c r="G88" s="213">
        <v>0</v>
      </c>
      <c r="H88" s="213">
        <v>5152</v>
      </c>
      <c r="I88" s="213">
        <v>0</v>
      </c>
      <c r="J88" s="214">
        <v>0</v>
      </c>
    </row>
    <row r="89" spans="1:10">
      <c r="A89" s="188" t="s">
        <v>112</v>
      </c>
      <c r="B89" s="72" t="s">
        <v>187</v>
      </c>
      <c r="C89" s="72" t="s">
        <v>127</v>
      </c>
      <c r="D89" s="71" t="s">
        <v>190</v>
      </c>
      <c r="E89" s="213">
        <v>467865</v>
      </c>
      <c r="F89" s="213">
        <v>1535154</v>
      </c>
      <c r="G89" s="213">
        <v>467865</v>
      </c>
      <c r="H89" s="213">
        <v>1535154</v>
      </c>
      <c r="I89" s="213">
        <v>0</v>
      </c>
      <c r="J89" s="214">
        <v>0</v>
      </c>
    </row>
    <row r="90" spans="1:10">
      <c r="A90" s="188" t="s">
        <v>112</v>
      </c>
      <c r="B90" s="72" t="s">
        <v>191</v>
      </c>
      <c r="C90" s="72" t="s">
        <v>105</v>
      </c>
      <c r="D90" s="71" t="s">
        <v>192</v>
      </c>
      <c r="E90" s="213">
        <v>115583</v>
      </c>
      <c r="F90" s="213">
        <v>365915</v>
      </c>
      <c r="G90" s="213">
        <v>115583</v>
      </c>
      <c r="H90" s="213">
        <v>365915</v>
      </c>
      <c r="I90" s="213">
        <v>0</v>
      </c>
      <c r="J90" s="214">
        <v>0</v>
      </c>
    </row>
    <row r="91" spans="1:10">
      <c r="A91" s="188" t="s">
        <v>112</v>
      </c>
      <c r="B91" s="72" t="s">
        <v>191</v>
      </c>
      <c r="C91" s="72" t="s">
        <v>127</v>
      </c>
      <c r="D91" s="71" t="s">
        <v>193</v>
      </c>
      <c r="E91" s="213">
        <v>115583</v>
      </c>
      <c r="F91" s="213">
        <v>365915</v>
      </c>
      <c r="G91" s="213">
        <v>115583</v>
      </c>
      <c r="H91" s="213">
        <v>365915</v>
      </c>
      <c r="I91" s="213">
        <v>0</v>
      </c>
      <c r="J91" s="214">
        <v>0</v>
      </c>
    </row>
    <row r="92" spans="1:10">
      <c r="A92" s="188" t="s">
        <v>127</v>
      </c>
      <c r="B92" s="72" t="s">
        <v>105</v>
      </c>
      <c r="C92" s="72" t="s">
        <v>105</v>
      </c>
      <c r="D92" s="71" t="s">
        <v>194</v>
      </c>
      <c r="E92" s="213">
        <v>806579</v>
      </c>
      <c r="F92" s="213">
        <v>3490414</v>
      </c>
      <c r="G92" s="213">
        <v>806579</v>
      </c>
      <c r="H92" s="213">
        <v>3490414</v>
      </c>
      <c r="I92" s="213">
        <v>0</v>
      </c>
      <c r="J92" s="214">
        <v>0</v>
      </c>
    </row>
    <row r="93" spans="1:10">
      <c r="A93" s="188" t="s">
        <v>127</v>
      </c>
      <c r="B93" s="72" t="s">
        <v>277</v>
      </c>
      <c r="C93" s="72" t="s">
        <v>105</v>
      </c>
      <c r="D93" s="71" t="s">
        <v>195</v>
      </c>
      <c r="E93" s="213">
        <v>389540</v>
      </c>
      <c r="F93" s="213">
        <v>1699075</v>
      </c>
      <c r="G93" s="213">
        <v>389540</v>
      </c>
      <c r="H93" s="213">
        <v>1699075</v>
      </c>
      <c r="I93" s="213">
        <v>0</v>
      </c>
      <c r="J93" s="214">
        <v>0</v>
      </c>
    </row>
    <row r="94" spans="1:10">
      <c r="A94" s="188" t="s">
        <v>127</v>
      </c>
      <c r="B94" s="72" t="s">
        <v>277</v>
      </c>
      <c r="C94" s="72" t="s">
        <v>112</v>
      </c>
      <c r="D94" s="71" t="s">
        <v>196</v>
      </c>
      <c r="E94" s="213">
        <v>389540</v>
      </c>
      <c r="F94" s="213">
        <v>1699075</v>
      </c>
      <c r="G94" s="213">
        <v>389540</v>
      </c>
      <c r="H94" s="213">
        <v>1699075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417039</v>
      </c>
      <c r="F96" s="213">
        <v>1791339</v>
      </c>
      <c r="G96" s="213">
        <v>417039</v>
      </c>
      <c r="H96" s="213">
        <v>1791339</v>
      </c>
      <c r="I96" s="213">
        <v>0</v>
      </c>
      <c r="J96" s="214">
        <v>0</v>
      </c>
    </row>
    <row r="97" spans="1:10">
      <c r="A97" s="188" t="s">
        <v>127</v>
      </c>
      <c r="B97" s="72" t="s">
        <v>278</v>
      </c>
      <c r="C97" s="72" t="s">
        <v>112</v>
      </c>
      <c r="D97" s="71" t="s">
        <v>279</v>
      </c>
      <c r="E97" s="213">
        <v>363483</v>
      </c>
      <c r="F97" s="213">
        <v>1481688</v>
      </c>
      <c r="G97" s="213">
        <v>363483</v>
      </c>
      <c r="H97" s="213">
        <v>1481688</v>
      </c>
      <c r="I97" s="213">
        <v>0</v>
      </c>
      <c r="J97" s="214">
        <v>0</v>
      </c>
    </row>
    <row r="98" spans="1:10">
      <c r="A98" s="188" t="s">
        <v>127</v>
      </c>
      <c r="B98" s="72" t="s">
        <v>278</v>
      </c>
      <c r="C98" s="72" t="s">
        <v>127</v>
      </c>
      <c r="D98" s="71" t="s">
        <v>200</v>
      </c>
      <c r="E98" s="213">
        <v>30256</v>
      </c>
      <c r="F98" s="213">
        <v>42323</v>
      </c>
      <c r="G98" s="213">
        <v>30256</v>
      </c>
      <c r="H98" s="213">
        <v>42323</v>
      </c>
      <c r="I98" s="213">
        <v>0</v>
      </c>
      <c r="J98" s="214">
        <v>0</v>
      </c>
    </row>
    <row r="99" spans="1:10">
      <c r="A99" s="188" t="s">
        <v>127</v>
      </c>
      <c r="B99" s="72" t="s">
        <v>278</v>
      </c>
      <c r="C99" s="72" t="s">
        <v>115</v>
      </c>
      <c r="D99" s="71" t="s">
        <v>201</v>
      </c>
      <c r="E99" s="213">
        <v>0</v>
      </c>
      <c r="F99" s="213">
        <v>105320</v>
      </c>
      <c r="G99" s="213">
        <v>0</v>
      </c>
      <c r="H99" s="213">
        <v>105320</v>
      </c>
      <c r="I99" s="213">
        <v>0</v>
      </c>
      <c r="J99" s="214">
        <v>0</v>
      </c>
    </row>
    <row r="100" spans="1:10">
      <c r="A100" s="188" t="s">
        <v>127</v>
      </c>
      <c r="B100" s="72" t="s">
        <v>278</v>
      </c>
      <c r="C100" s="72" t="s">
        <v>148</v>
      </c>
      <c r="D100" s="71" t="s">
        <v>202</v>
      </c>
      <c r="E100" s="213">
        <v>23300</v>
      </c>
      <c r="F100" s="213">
        <v>162008</v>
      </c>
      <c r="G100" s="213">
        <v>23300</v>
      </c>
      <c r="H100" s="213">
        <v>162008</v>
      </c>
      <c r="I100" s="213">
        <v>0</v>
      </c>
      <c r="J100" s="214">
        <v>0</v>
      </c>
    </row>
    <row r="101" spans="1:10">
      <c r="A101" s="188" t="s">
        <v>115</v>
      </c>
      <c r="B101" s="72" t="s">
        <v>105</v>
      </c>
      <c r="C101" s="72" t="s">
        <v>105</v>
      </c>
      <c r="D101" s="71" t="s">
        <v>203</v>
      </c>
      <c r="E101" s="213">
        <v>421605</v>
      </c>
      <c r="F101" s="213">
        <v>1911870</v>
      </c>
      <c r="G101" s="213">
        <v>421605</v>
      </c>
      <c r="H101" s="213">
        <v>1911870</v>
      </c>
      <c r="I101" s="213">
        <v>0</v>
      </c>
      <c r="J101" s="214">
        <v>0</v>
      </c>
    </row>
    <row r="102" spans="1:10">
      <c r="A102" s="188" t="s">
        <v>115</v>
      </c>
      <c r="B102" s="72" t="s">
        <v>198</v>
      </c>
      <c r="C102" s="72" t="s">
        <v>105</v>
      </c>
      <c r="D102" s="71" t="s">
        <v>204</v>
      </c>
      <c r="E102" s="213">
        <v>31540</v>
      </c>
      <c r="F102" s="213">
        <v>101754</v>
      </c>
      <c r="G102" s="213">
        <v>31540</v>
      </c>
      <c r="H102" s="213">
        <v>101754</v>
      </c>
      <c r="I102" s="213">
        <v>0</v>
      </c>
      <c r="J102" s="214">
        <v>0</v>
      </c>
    </row>
    <row r="103" spans="1:10">
      <c r="A103" s="188" t="s">
        <v>115</v>
      </c>
      <c r="B103" s="72" t="s">
        <v>198</v>
      </c>
      <c r="C103" s="72" t="s">
        <v>112</v>
      </c>
      <c r="D103" s="71" t="s">
        <v>205</v>
      </c>
      <c r="E103" s="213">
        <v>31540</v>
      </c>
      <c r="F103" s="213">
        <v>101754</v>
      </c>
      <c r="G103" s="213">
        <v>31540</v>
      </c>
      <c r="H103" s="213">
        <v>101754</v>
      </c>
      <c r="I103" s="213">
        <v>0</v>
      </c>
      <c r="J103" s="214">
        <v>0</v>
      </c>
    </row>
    <row r="104" spans="1:10">
      <c r="A104" s="188" t="s">
        <v>115</v>
      </c>
      <c r="B104" s="72" t="s">
        <v>280</v>
      </c>
      <c r="C104" s="72" t="s">
        <v>105</v>
      </c>
      <c r="D104" s="71" t="s">
        <v>206</v>
      </c>
      <c r="E104" s="213">
        <v>8000</v>
      </c>
      <c r="F104" s="213">
        <v>8000</v>
      </c>
      <c r="G104" s="213">
        <v>8000</v>
      </c>
      <c r="H104" s="213">
        <v>8000</v>
      </c>
      <c r="I104" s="213">
        <v>0</v>
      </c>
      <c r="J104" s="214">
        <v>0</v>
      </c>
    </row>
    <row r="105" spans="1:10">
      <c r="A105" s="188" t="s">
        <v>115</v>
      </c>
      <c r="B105" s="72" t="s">
        <v>280</v>
      </c>
      <c r="C105" s="72" t="s">
        <v>112</v>
      </c>
      <c r="D105" s="71" t="s">
        <v>207</v>
      </c>
      <c r="E105" s="213">
        <v>8000</v>
      </c>
      <c r="F105" s="213">
        <v>8000</v>
      </c>
      <c r="G105" s="213">
        <v>8000</v>
      </c>
      <c r="H105" s="213">
        <v>8000</v>
      </c>
      <c r="I105" s="213">
        <v>0</v>
      </c>
      <c r="J105" s="214">
        <v>0</v>
      </c>
    </row>
    <row r="106" spans="1:10">
      <c r="A106" s="188" t="s">
        <v>115</v>
      </c>
      <c r="B106" s="72" t="s">
        <v>281</v>
      </c>
      <c r="C106" s="72" t="s">
        <v>105</v>
      </c>
      <c r="D106" s="71" t="s">
        <v>208</v>
      </c>
      <c r="E106" s="213">
        <v>382065</v>
      </c>
      <c r="F106" s="213">
        <v>1802116</v>
      </c>
      <c r="G106" s="213">
        <v>382065</v>
      </c>
      <c r="H106" s="213">
        <v>1802116</v>
      </c>
      <c r="I106" s="213">
        <v>0</v>
      </c>
      <c r="J106" s="214">
        <v>0</v>
      </c>
    </row>
    <row r="107" spans="1:10">
      <c r="A107" s="188" t="s">
        <v>115</v>
      </c>
      <c r="B107" s="72" t="s">
        <v>281</v>
      </c>
      <c r="C107" s="72" t="s">
        <v>112</v>
      </c>
      <c r="D107" s="71" t="s">
        <v>209</v>
      </c>
      <c r="E107" s="213">
        <v>382065</v>
      </c>
      <c r="F107" s="213">
        <v>1802116</v>
      </c>
      <c r="G107" s="213">
        <v>382065</v>
      </c>
      <c r="H107" s="213">
        <v>1802116</v>
      </c>
      <c r="I107" s="213">
        <v>0</v>
      </c>
      <c r="J107" s="214">
        <v>0</v>
      </c>
    </row>
    <row r="108" spans="1:10">
      <c r="A108" s="188" t="s">
        <v>148</v>
      </c>
      <c r="B108" s="72" t="s">
        <v>105</v>
      </c>
      <c r="C108" s="72" t="s">
        <v>105</v>
      </c>
      <c r="D108" s="71" t="s">
        <v>210</v>
      </c>
      <c r="E108" s="213">
        <v>1098421</v>
      </c>
      <c r="F108" s="213">
        <v>5480498</v>
      </c>
      <c r="G108" s="213">
        <v>1098421</v>
      </c>
      <c r="H108" s="213">
        <v>5480498</v>
      </c>
      <c r="I108" s="213">
        <v>0</v>
      </c>
      <c r="J108" s="214">
        <v>0</v>
      </c>
    </row>
    <row r="109" spans="1:10">
      <c r="A109" s="188" t="s">
        <v>148</v>
      </c>
      <c r="B109" s="72" t="s">
        <v>282</v>
      </c>
      <c r="C109" s="72" t="s">
        <v>105</v>
      </c>
      <c r="D109" s="71" t="s">
        <v>211</v>
      </c>
      <c r="E109" s="213">
        <v>1098421</v>
      </c>
      <c r="F109" s="213">
        <v>5480498</v>
      </c>
      <c r="G109" s="213">
        <v>1098421</v>
      </c>
      <c r="H109" s="213">
        <v>5480498</v>
      </c>
      <c r="I109" s="213">
        <v>0</v>
      </c>
      <c r="J109" s="214">
        <v>0</v>
      </c>
    </row>
    <row r="110" spans="1:10">
      <c r="A110" s="188" t="s">
        <v>148</v>
      </c>
      <c r="B110" s="72" t="s">
        <v>282</v>
      </c>
      <c r="C110" s="72" t="s">
        <v>127</v>
      </c>
      <c r="D110" s="71" t="s">
        <v>212</v>
      </c>
      <c r="E110" s="213">
        <v>1098421</v>
      </c>
      <c r="F110" s="213">
        <v>5480498</v>
      </c>
      <c r="G110" s="213">
        <v>1098421</v>
      </c>
      <c r="H110" s="213">
        <v>5480498</v>
      </c>
      <c r="I110" s="213">
        <v>0</v>
      </c>
      <c r="J110" s="214">
        <v>0</v>
      </c>
    </row>
    <row r="111" spans="1:10">
      <c r="A111" s="188" t="s">
        <v>118</v>
      </c>
      <c r="B111" s="72" t="s">
        <v>105</v>
      </c>
      <c r="C111" s="72" t="s">
        <v>105</v>
      </c>
      <c r="D111" s="71" t="s">
        <v>213</v>
      </c>
      <c r="E111" s="213">
        <v>253090</v>
      </c>
      <c r="F111" s="213">
        <v>1441841</v>
      </c>
      <c r="G111" s="213">
        <v>253090</v>
      </c>
      <c r="H111" s="213">
        <v>1441841</v>
      </c>
      <c r="I111" s="213">
        <v>0</v>
      </c>
      <c r="J111" s="214">
        <v>0</v>
      </c>
    </row>
    <row r="112" spans="1:10">
      <c r="A112" s="188" t="s">
        <v>118</v>
      </c>
      <c r="B112" s="72" t="s">
        <v>283</v>
      </c>
      <c r="C112" s="72" t="s">
        <v>105</v>
      </c>
      <c r="D112" s="71" t="s">
        <v>214</v>
      </c>
      <c r="E112" s="213">
        <v>253090</v>
      </c>
      <c r="F112" s="213">
        <v>1441841</v>
      </c>
      <c r="G112" s="213">
        <v>253090</v>
      </c>
      <c r="H112" s="213">
        <v>1441841</v>
      </c>
      <c r="I112" s="213">
        <v>0</v>
      </c>
      <c r="J112" s="214">
        <v>0</v>
      </c>
    </row>
    <row r="113" spans="1:10">
      <c r="A113" s="188" t="s">
        <v>118</v>
      </c>
      <c r="B113" s="72" t="s">
        <v>283</v>
      </c>
      <c r="C113" s="72" t="s">
        <v>108</v>
      </c>
      <c r="D113" s="71" t="s">
        <v>215</v>
      </c>
      <c r="E113" s="213">
        <v>253090</v>
      </c>
      <c r="F113" s="213">
        <v>1441841</v>
      </c>
      <c r="G113" s="213">
        <v>253090</v>
      </c>
      <c r="H113" s="213">
        <v>1441841</v>
      </c>
      <c r="I113" s="213">
        <v>0</v>
      </c>
      <c r="J113" s="214">
        <v>0</v>
      </c>
    </row>
    <row r="114" spans="1:10">
      <c r="A114" s="188" t="s">
        <v>151</v>
      </c>
      <c r="B114" s="72" t="s">
        <v>105</v>
      </c>
      <c r="C114" s="72" t="s">
        <v>105</v>
      </c>
      <c r="D114" s="71" t="s">
        <v>216</v>
      </c>
      <c r="E114" s="213">
        <v>101840</v>
      </c>
      <c r="F114" s="213">
        <v>101840</v>
      </c>
      <c r="G114" s="213">
        <v>101840</v>
      </c>
      <c r="H114" s="213">
        <v>101840</v>
      </c>
      <c r="I114" s="213">
        <v>0</v>
      </c>
      <c r="J114" s="214">
        <v>0</v>
      </c>
    </row>
    <row r="115" spans="1:10">
      <c r="A115" s="188" t="s">
        <v>151</v>
      </c>
      <c r="B115" s="72" t="s">
        <v>217</v>
      </c>
      <c r="C115" s="72" t="s">
        <v>105</v>
      </c>
      <c r="D115" s="71" t="s">
        <v>218</v>
      </c>
      <c r="E115" s="213">
        <v>101840</v>
      </c>
      <c r="F115" s="213">
        <v>101840</v>
      </c>
      <c r="G115" s="213">
        <v>101840</v>
      </c>
      <c r="H115" s="213">
        <v>101840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101840</v>
      </c>
      <c r="F117" s="213">
        <v>101840</v>
      </c>
      <c r="G117" s="213">
        <v>101840</v>
      </c>
      <c r="H117" s="213">
        <v>101840</v>
      </c>
      <c r="I117" s="213">
        <v>0</v>
      </c>
      <c r="J117" s="214">
        <v>0</v>
      </c>
    </row>
    <row r="118" spans="1:10">
      <c r="A118" s="188" t="s">
        <v>105</v>
      </c>
      <c r="B118" s="72" t="s">
        <v>105</v>
      </c>
      <c r="C118" s="72" t="s">
        <v>105</v>
      </c>
      <c r="D118" s="71" t="s">
        <v>164</v>
      </c>
      <c r="E118" s="213">
        <v>4710634</v>
      </c>
      <c r="F118" s="213">
        <v>12186492</v>
      </c>
      <c r="G118" s="213">
        <v>262300</v>
      </c>
      <c r="H118" s="213">
        <v>703558</v>
      </c>
      <c r="I118" s="213">
        <v>4448334</v>
      </c>
      <c r="J118" s="214">
        <v>11482934</v>
      </c>
    </row>
    <row r="119" spans="1:10">
      <c r="A119" s="188" t="s">
        <v>108</v>
      </c>
      <c r="B119" s="72" t="s">
        <v>105</v>
      </c>
      <c r="C119" s="72" t="s">
        <v>105</v>
      </c>
      <c r="D119" s="71" t="s">
        <v>168</v>
      </c>
      <c r="E119" s="213">
        <v>143191</v>
      </c>
      <c r="F119" s="213">
        <v>4710300</v>
      </c>
      <c r="G119" s="213">
        <v>26000</v>
      </c>
      <c r="H119" s="213">
        <v>435600</v>
      </c>
      <c r="I119" s="213">
        <v>117191</v>
      </c>
      <c r="J119" s="214">
        <v>4274700</v>
      </c>
    </row>
    <row r="120" spans="1:10">
      <c r="A120" s="188" t="s">
        <v>108</v>
      </c>
      <c r="B120" s="72" t="s">
        <v>169</v>
      </c>
      <c r="C120" s="72" t="s">
        <v>105</v>
      </c>
      <c r="D120" s="71" t="s">
        <v>170</v>
      </c>
      <c r="E120" s="213">
        <v>26000</v>
      </c>
      <c r="F120" s="213">
        <v>255600</v>
      </c>
      <c r="G120" s="213">
        <v>26000</v>
      </c>
      <c r="H120" s="213">
        <v>255600</v>
      </c>
      <c r="I120" s="213">
        <v>0</v>
      </c>
      <c r="J120" s="214">
        <v>0</v>
      </c>
    </row>
    <row r="121" spans="1:10">
      <c r="A121" s="188" t="s">
        <v>108</v>
      </c>
      <c r="B121" s="72" t="s">
        <v>169</v>
      </c>
      <c r="C121" s="72" t="s">
        <v>220</v>
      </c>
      <c r="D121" s="71" t="s">
        <v>221</v>
      </c>
      <c r="E121" s="213">
        <v>26000</v>
      </c>
      <c r="F121" s="213">
        <v>255600</v>
      </c>
      <c r="G121" s="213">
        <v>26000</v>
      </c>
      <c r="H121" s="213">
        <v>255600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117191</v>
      </c>
      <c r="F124" s="213">
        <v>4274700</v>
      </c>
      <c r="G124" s="213">
        <v>0</v>
      </c>
      <c r="H124" s="213">
        <v>0</v>
      </c>
      <c r="I124" s="213">
        <v>117191</v>
      </c>
      <c r="J124" s="214">
        <v>4274700</v>
      </c>
    </row>
    <row r="125" spans="1:10">
      <c r="A125" s="188" t="s">
        <v>108</v>
      </c>
      <c r="B125" s="72" t="s">
        <v>275</v>
      </c>
      <c r="C125" s="72" t="s">
        <v>220</v>
      </c>
      <c r="D125" s="71" t="s">
        <v>221</v>
      </c>
      <c r="E125" s="213">
        <v>117191</v>
      </c>
      <c r="F125" s="213">
        <v>4274700</v>
      </c>
      <c r="G125" s="213">
        <v>0</v>
      </c>
      <c r="H125" s="213">
        <v>0</v>
      </c>
      <c r="I125" s="213">
        <v>117191</v>
      </c>
      <c r="J125" s="214">
        <v>4274700</v>
      </c>
    </row>
    <row r="126" spans="1:10">
      <c r="A126" s="188" t="s">
        <v>112</v>
      </c>
      <c r="B126" s="72" t="s">
        <v>105</v>
      </c>
      <c r="C126" s="72" t="s">
        <v>105</v>
      </c>
      <c r="D126" s="71" t="s">
        <v>186</v>
      </c>
      <c r="E126" s="213">
        <v>0</v>
      </c>
      <c r="F126" s="213">
        <v>31658</v>
      </c>
      <c r="G126" s="213">
        <v>0</v>
      </c>
      <c r="H126" s="213">
        <v>31658</v>
      </c>
      <c r="I126" s="213">
        <v>0</v>
      </c>
      <c r="J126" s="214">
        <v>0</v>
      </c>
    </row>
    <row r="127" spans="1:10">
      <c r="A127" s="188" t="s">
        <v>112</v>
      </c>
      <c r="B127" s="72" t="s">
        <v>191</v>
      </c>
      <c r="C127" s="72" t="s">
        <v>105</v>
      </c>
      <c r="D127" s="71" t="s">
        <v>192</v>
      </c>
      <c r="E127" s="213">
        <v>0</v>
      </c>
      <c r="F127" s="213">
        <v>31658</v>
      </c>
      <c r="G127" s="213">
        <v>0</v>
      </c>
      <c r="H127" s="213">
        <v>31658</v>
      </c>
      <c r="I127" s="213">
        <v>0</v>
      </c>
      <c r="J127" s="214">
        <v>0</v>
      </c>
    </row>
    <row r="128" spans="1:10">
      <c r="A128" s="188" t="s">
        <v>112</v>
      </c>
      <c r="B128" s="72" t="s">
        <v>191</v>
      </c>
      <c r="C128" s="72" t="s">
        <v>220</v>
      </c>
      <c r="D128" s="71" t="s">
        <v>221</v>
      </c>
      <c r="E128" s="213">
        <v>0</v>
      </c>
      <c r="F128" s="213">
        <v>31658</v>
      </c>
      <c r="G128" s="213">
        <v>0</v>
      </c>
      <c r="H128" s="213">
        <v>31658</v>
      </c>
      <c r="I128" s="213">
        <v>0</v>
      </c>
      <c r="J128" s="214">
        <v>0</v>
      </c>
    </row>
    <row r="129" spans="1:10">
      <c r="A129" s="188" t="s">
        <v>127</v>
      </c>
      <c r="B129" s="72" t="s">
        <v>105</v>
      </c>
      <c r="C129" s="72" t="s">
        <v>105</v>
      </c>
      <c r="D129" s="71" t="s">
        <v>194</v>
      </c>
      <c r="E129" s="213">
        <v>4498443</v>
      </c>
      <c r="F129" s="213">
        <v>7375534</v>
      </c>
      <c r="G129" s="213">
        <v>167300</v>
      </c>
      <c r="H129" s="213">
        <v>167300</v>
      </c>
      <c r="I129" s="213">
        <v>4331143</v>
      </c>
      <c r="J129" s="214">
        <v>7208234</v>
      </c>
    </row>
    <row r="130" spans="1:10">
      <c r="A130" s="188" t="s">
        <v>127</v>
      </c>
      <c r="B130" s="72" t="s">
        <v>278</v>
      </c>
      <c r="C130" s="72" t="s">
        <v>105</v>
      </c>
      <c r="D130" s="71" t="s">
        <v>199</v>
      </c>
      <c r="E130" s="213">
        <v>4498443</v>
      </c>
      <c r="F130" s="213">
        <v>7375534</v>
      </c>
      <c r="G130" s="213">
        <v>167300</v>
      </c>
      <c r="H130" s="213">
        <v>167300</v>
      </c>
      <c r="I130" s="213">
        <v>4331143</v>
      </c>
      <c r="J130" s="214">
        <v>7208234</v>
      </c>
    </row>
    <row r="131" spans="1:10">
      <c r="A131" s="188" t="s">
        <v>127</v>
      </c>
      <c r="B131" s="72" t="s">
        <v>278</v>
      </c>
      <c r="C131" s="72" t="s">
        <v>121</v>
      </c>
      <c r="D131" s="71" t="s">
        <v>222</v>
      </c>
      <c r="E131" s="213">
        <v>4498443</v>
      </c>
      <c r="F131" s="213">
        <v>7375534</v>
      </c>
      <c r="G131" s="213">
        <v>167300</v>
      </c>
      <c r="H131" s="213">
        <v>167300</v>
      </c>
      <c r="I131" s="213">
        <v>4331143</v>
      </c>
      <c r="J131" s="214">
        <v>7208234</v>
      </c>
    </row>
    <row r="132" spans="1:10">
      <c r="A132" s="188" t="s">
        <v>148</v>
      </c>
      <c r="B132" s="72" t="s">
        <v>105</v>
      </c>
      <c r="C132" s="72" t="s">
        <v>105</v>
      </c>
      <c r="D132" s="71" t="s">
        <v>210</v>
      </c>
      <c r="E132" s="213">
        <v>69000</v>
      </c>
      <c r="F132" s="213">
        <v>69000</v>
      </c>
      <c r="G132" s="213">
        <v>69000</v>
      </c>
      <c r="H132" s="213">
        <v>69000</v>
      </c>
      <c r="I132" s="213">
        <v>0</v>
      </c>
      <c r="J132" s="214">
        <v>0</v>
      </c>
    </row>
    <row r="133" spans="1:10">
      <c r="A133" s="188" t="s">
        <v>148</v>
      </c>
      <c r="B133" s="72" t="s">
        <v>282</v>
      </c>
      <c r="C133" s="72" t="s">
        <v>105</v>
      </c>
      <c r="D133" s="71" t="s">
        <v>211</v>
      </c>
      <c r="E133" s="213">
        <v>69000</v>
      </c>
      <c r="F133" s="213">
        <v>69000</v>
      </c>
      <c r="G133" s="213">
        <v>69000</v>
      </c>
      <c r="H133" s="213">
        <v>69000</v>
      </c>
      <c r="I133" s="213">
        <v>0</v>
      </c>
      <c r="J133" s="214">
        <v>0</v>
      </c>
    </row>
    <row r="134" spans="1:10">
      <c r="A134" s="188" t="s">
        <v>148</v>
      </c>
      <c r="B134" s="72" t="s">
        <v>282</v>
      </c>
      <c r="C134" s="72" t="s">
        <v>220</v>
      </c>
      <c r="D134" s="71" t="s">
        <v>221</v>
      </c>
      <c r="E134" s="213">
        <v>69000</v>
      </c>
      <c r="F134" s="213">
        <v>69000</v>
      </c>
      <c r="G134" s="213">
        <v>69000</v>
      </c>
      <c r="H134" s="213">
        <v>69000</v>
      </c>
      <c r="I134" s="213">
        <v>0</v>
      </c>
      <c r="J134" s="214">
        <v>0</v>
      </c>
    </row>
    <row r="135" spans="1:10">
      <c r="A135" s="188" t="s">
        <v>105</v>
      </c>
      <c r="B135" s="72" t="s">
        <v>105</v>
      </c>
      <c r="C135" s="72" t="s">
        <v>105</v>
      </c>
      <c r="D135" s="71" t="s">
        <v>285</v>
      </c>
      <c r="E135" s="213">
        <v>0</v>
      </c>
      <c r="F135" s="213">
        <v>703623</v>
      </c>
      <c r="G135" s="213">
        <v>0</v>
      </c>
      <c r="H135" s="213">
        <v>703623</v>
      </c>
      <c r="I135" s="213">
        <v>0</v>
      </c>
      <c r="J135" s="214">
        <v>0</v>
      </c>
    </row>
    <row r="136" spans="1:10">
      <c r="A136" s="188" t="s">
        <v>105</v>
      </c>
      <c r="B136" s="72" t="s">
        <v>105</v>
      </c>
      <c r="C136" s="72" t="s">
        <v>105</v>
      </c>
      <c r="D136" s="71" t="s">
        <v>287</v>
      </c>
      <c r="E136" s="213">
        <v>0</v>
      </c>
      <c r="F136" s="213">
        <v>703623</v>
      </c>
      <c r="G136" s="213">
        <v>0</v>
      </c>
      <c r="H136" s="213">
        <v>703623</v>
      </c>
      <c r="I136" s="213">
        <v>0</v>
      </c>
      <c r="J136" s="214">
        <v>0</v>
      </c>
    </row>
    <row r="137" spans="1:10">
      <c r="A137" s="188" t="s">
        <v>105</v>
      </c>
      <c r="B137" s="72" t="s">
        <v>105</v>
      </c>
      <c r="C137" s="72" t="s">
        <v>105</v>
      </c>
      <c r="D137" s="71" t="s">
        <v>223</v>
      </c>
      <c r="E137" s="213">
        <v>11523076</v>
      </c>
      <c r="F137" s="213">
        <v>44112316</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263532454</v>
      </c>
      <c r="F139" s="213" t="s">
        <v>105</v>
      </c>
      <c r="G139" s="213" t="s">
        <v>105</v>
      </c>
      <c r="H139" s="213" t="s">
        <v>105</v>
      </c>
      <c r="I139" s="213" t="s">
        <v>105</v>
      </c>
      <c r="J139" s="214" t="s">
        <v>105</v>
      </c>
    </row>
    <row r="140" spans="1:10">
      <c r="A140" s="188" t="s">
        <v>105</v>
      </c>
      <c r="B140" s="72" t="s">
        <v>105</v>
      </c>
      <c r="C140" s="72" t="s">
        <v>105</v>
      </c>
      <c r="D140" s="71" t="s">
        <v>225</v>
      </c>
      <c r="E140" s="213">
        <v>271764901</v>
      </c>
      <c r="F140" s="213" t="s">
        <v>105</v>
      </c>
      <c r="G140" s="213" t="s">
        <v>105</v>
      </c>
      <c r="H140" s="213" t="s">
        <v>105</v>
      </c>
      <c r="I140" s="213" t="s">
        <v>105</v>
      </c>
      <c r="J140" s="214" t="s">
        <v>105</v>
      </c>
    </row>
    <row r="141" spans="1:10">
      <c r="A141" s="188" t="s">
        <v>105</v>
      </c>
      <c r="B141" s="72" t="s">
        <v>105</v>
      </c>
      <c r="C141" s="72" t="s">
        <v>105</v>
      </c>
      <c r="D141" s="71" t="s">
        <v>226</v>
      </c>
      <c r="E141" s="213">
        <v>32368</v>
      </c>
      <c r="F141" s="213" t="s">
        <v>105</v>
      </c>
      <c r="G141" s="213" t="s">
        <v>105</v>
      </c>
      <c r="H141" s="213" t="s">
        <v>105</v>
      </c>
      <c r="I141" s="213" t="s">
        <v>105</v>
      </c>
      <c r="J141" s="214" t="s">
        <v>105</v>
      </c>
    </row>
    <row r="142" spans="1:10">
      <c r="A142" s="188" t="s">
        <v>105</v>
      </c>
      <c r="B142" s="72" t="s">
        <v>105</v>
      </c>
      <c r="C142" s="72" t="s">
        <v>105</v>
      </c>
      <c r="D142" s="167" t="s">
        <v>227</v>
      </c>
      <c r="E142" s="213">
        <v>271797269</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43" t="s">
        <v>436</v>
      </c>
      <c r="B144" s="243" t="s">
        <v>105</v>
      </c>
      <c r="C144" s="243" t="s">
        <v>105</v>
      </c>
      <c r="D144" s="243" t="s">
        <v>105</v>
      </c>
      <c r="E144" s="243" t="s">
        <v>105</v>
      </c>
      <c r="F144" s="243" t="s">
        <v>105</v>
      </c>
      <c r="G144" s="243" t="s">
        <v>105</v>
      </c>
      <c r="H144" s="243" t="s">
        <v>105</v>
      </c>
      <c r="I144" s="243" t="s">
        <v>105</v>
      </c>
      <c r="J144" s="243" t="s">
        <v>105</v>
      </c>
    </row>
  </sheetData>
  <sheetProtection selectLockedCells="1" selectUnlockedCells="1"/>
  <mergeCells count="23">
    <mergeCell ref="A144:J144"/>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443</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9689048</v>
      </c>
      <c r="F8" s="213">
        <v>76458731</v>
      </c>
      <c r="G8" s="213">
        <v>9585851</v>
      </c>
      <c r="H8" s="213">
        <v>75708022</v>
      </c>
      <c r="I8" s="213">
        <v>103197</v>
      </c>
      <c r="J8" s="214">
        <v>750709</v>
      </c>
    </row>
    <row r="9" spans="1:31">
      <c r="A9" s="188" t="s">
        <v>105</v>
      </c>
      <c r="B9" s="72" t="s">
        <v>105</v>
      </c>
      <c r="C9" s="72" t="s">
        <v>105</v>
      </c>
      <c r="D9" s="71" t="s">
        <v>107</v>
      </c>
      <c r="E9" s="213">
        <v>9689048</v>
      </c>
      <c r="F9" s="213">
        <v>76458731</v>
      </c>
      <c r="G9" s="213">
        <v>9585851</v>
      </c>
      <c r="H9" s="213">
        <v>75708022</v>
      </c>
      <c r="I9" s="213">
        <v>103197</v>
      </c>
      <c r="J9" s="214">
        <v>750709</v>
      </c>
    </row>
    <row r="10" spans="1:31">
      <c r="A10" s="188" t="s">
        <v>108</v>
      </c>
      <c r="B10" s="72" t="s">
        <v>105</v>
      </c>
      <c r="C10" s="72" t="s">
        <v>105</v>
      </c>
      <c r="D10" s="71" t="s">
        <v>109</v>
      </c>
      <c r="E10" s="213">
        <v>8483526</v>
      </c>
      <c r="F10" s="213">
        <v>61723972</v>
      </c>
      <c r="G10" s="213">
        <v>8483526</v>
      </c>
      <c r="H10" s="213">
        <v>61723972</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54724</v>
      </c>
      <c r="F14" s="213">
        <v>265534</v>
      </c>
      <c r="G14" s="213">
        <v>54724</v>
      </c>
      <c r="H14" s="213">
        <v>265534</v>
      </c>
      <c r="I14" s="213">
        <v>0</v>
      </c>
      <c r="J14" s="214">
        <v>0</v>
      </c>
    </row>
    <row r="15" spans="1:31">
      <c r="A15" s="188" t="s">
        <v>108</v>
      </c>
      <c r="B15" s="72" t="s">
        <v>139</v>
      </c>
      <c r="C15" s="72" t="s">
        <v>108</v>
      </c>
      <c r="D15" s="71" t="s">
        <v>111</v>
      </c>
      <c r="E15" s="213">
        <v>54724</v>
      </c>
      <c r="F15" s="213">
        <v>265534</v>
      </c>
      <c r="G15" s="213">
        <v>54724</v>
      </c>
      <c r="H15" s="213">
        <v>265534</v>
      </c>
      <c r="I15" s="213">
        <v>0</v>
      </c>
      <c r="J15" s="214">
        <v>0</v>
      </c>
    </row>
    <row r="16" spans="1:31">
      <c r="A16" s="188" t="s">
        <v>108</v>
      </c>
      <c r="B16" s="72" t="s">
        <v>270</v>
      </c>
      <c r="C16" s="72" t="s">
        <v>105</v>
      </c>
      <c r="D16" s="71" t="s">
        <v>113</v>
      </c>
      <c r="E16" s="213">
        <v>3164</v>
      </c>
      <c r="F16" s="213">
        <v>71508</v>
      </c>
      <c r="G16" s="213">
        <v>3164</v>
      </c>
      <c r="H16" s="213">
        <v>71508</v>
      </c>
      <c r="I16" s="213">
        <v>0</v>
      </c>
      <c r="J16" s="214">
        <v>0</v>
      </c>
    </row>
    <row r="17" spans="1:10">
      <c r="A17" s="188" t="s">
        <v>108</v>
      </c>
      <c r="B17" s="72" t="s">
        <v>270</v>
      </c>
      <c r="C17" s="72" t="s">
        <v>108</v>
      </c>
      <c r="D17" s="71" t="s">
        <v>114</v>
      </c>
      <c r="E17" s="213">
        <v>3164</v>
      </c>
      <c r="F17" s="213">
        <v>71508</v>
      </c>
      <c r="G17" s="213">
        <v>3164</v>
      </c>
      <c r="H17" s="213">
        <v>71508</v>
      </c>
      <c r="I17" s="213">
        <v>0</v>
      </c>
      <c r="J17" s="214">
        <v>0</v>
      </c>
    </row>
    <row r="18" spans="1:10">
      <c r="A18" s="188" t="s">
        <v>108</v>
      </c>
      <c r="B18" s="72" t="s">
        <v>141</v>
      </c>
      <c r="C18" s="72" t="s">
        <v>105</v>
      </c>
      <c r="D18" s="71" t="s">
        <v>116</v>
      </c>
      <c r="E18" s="213">
        <v>83537</v>
      </c>
      <c r="F18" s="213">
        <v>201939</v>
      </c>
      <c r="G18" s="213">
        <v>83537</v>
      </c>
      <c r="H18" s="213">
        <v>201939</v>
      </c>
      <c r="I18" s="213">
        <v>0</v>
      </c>
      <c r="J18" s="214">
        <v>0</v>
      </c>
    </row>
    <row r="19" spans="1:10">
      <c r="A19" s="188" t="s">
        <v>108</v>
      </c>
      <c r="B19" s="72" t="s">
        <v>141</v>
      </c>
      <c r="C19" s="72" t="s">
        <v>108</v>
      </c>
      <c r="D19" s="71" t="s">
        <v>117</v>
      </c>
      <c r="E19" s="213">
        <v>83537</v>
      </c>
      <c r="F19" s="213">
        <v>201939</v>
      </c>
      <c r="G19" s="213">
        <v>83537</v>
      </c>
      <c r="H19" s="213">
        <v>201939</v>
      </c>
      <c r="I19" s="213">
        <v>0</v>
      </c>
      <c r="J19" s="214">
        <v>0</v>
      </c>
    </row>
    <row r="20" spans="1:10">
      <c r="A20" s="188" t="s">
        <v>108</v>
      </c>
      <c r="B20" s="72" t="s">
        <v>271</v>
      </c>
      <c r="C20" s="72" t="s">
        <v>105</v>
      </c>
      <c r="D20" s="71" t="s">
        <v>119</v>
      </c>
      <c r="E20" s="213">
        <v>18837</v>
      </c>
      <c r="F20" s="213">
        <v>68843</v>
      </c>
      <c r="G20" s="213">
        <v>18837</v>
      </c>
      <c r="H20" s="213">
        <v>68843</v>
      </c>
      <c r="I20" s="213">
        <v>0</v>
      </c>
      <c r="J20" s="214">
        <v>0</v>
      </c>
    </row>
    <row r="21" spans="1:10">
      <c r="A21" s="188" t="s">
        <v>108</v>
      </c>
      <c r="B21" s="72" t="s">
        <v>271</v>
      </c>
      <c r="C21" s="72" t="s">
        <v>108</v>
      </c>
      <c r="D21" s="71" t="s">
        <v>120</v>
      </c>
      <c r="E21" s="213">
        <v>18837</v>
      </c>
      <c r="F21" s="213">
        <v>68843</v>
      </c>
      <c r="G21" s="213">
        <v>18837</v>
      </c>
      <c r="H21" s="213">
        <v>68843</v>
      </c>
      <c r="I21" s="213">
        <v>0</v>
      </c>
      <c r="J21" s="214">
        <v>0</v>
      </c>
    </row>
    <row r="22" spans="1:10">
      <c r="A22" s="188" t="s">
        <v>108</v>
      </c>
      <c r="B22" s="72" t="s">
        <v>272</v>
      </c>
      <c r="C22" s="72" t="s">
        <v>105</v>
      </c>
      <c r="D22" s="71" t="s">
        <v>125</v>
      </c>
      <c r="E22" s="213">
        <v>8323264</v>
      </c>
      <c r="F22" s="213">
        <v>60605802</v>
      </c>
      <c r="G22" s="213">
        <v>8323264</v>
      </c>
      <c r="H22" s="213">
        <v>60605802</v>
      </c>
      <c r="I22" s="213">
        <v>0</v>
      </c>
      <c r="J22" s="214">
        <v>0</v>
      </c>
    </row>
    <row r="23" spans="1:10">
      <c r="A23" s="188" t="s">
        <v>108</v>
      </c>
      <c r="B23" s="72" t="s">
        <v>272</v>
      </c>
      <c r="C23" s="72" t="s">
        <v>108</v>
      </c>
      <c r="D23" s="71" t="s">
        <v>126</v>
      </c>
      <c r="E23" s="213">
        <v>8323264</v>
      </c>
      <c r="F23" s="213">
        <v>60605802</v>
      </c>
      <c r="G23" s="213">
        <v>8323264</v>
      </c>
      <c r="H23" s="213">
        <v>60605802</v>
      </c>
      <c r="I23" s="213">
        <v>0</v>
      </c>
      <c r="J23" s="214">
        <v>0</v>
      </c>
    </row>
    <row r="24" spans="1:10">
      <c r="A24" s="188" t="s">
        <v>115</v>
      </c>
      <c r="B24" s="72" t="s">
        <v>105</v>
      </c>
      <c r="C24" s="72" t="s">
        <v>105</v>
      </c>
      <c r="D24" s="71" t="s">
        <v>128</v>
      </c>
      <c r="E24" s="213">
        <v>160897</v>
      </c>
      <c r="F24" s="213">
        <v>254705</v>
      </c>
      <c r="G24" s="213">
        <v>160897</v>
      </c>
      <c r="H24" s="213">
        <v>254705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160897</v>
      </c>
      <c r="F27" s="213">
        <v>242705</v>
      </c>
      <c r="G27" s="213">
        <v>160897</v>
      </c>
      <c r="H27" s="213">
        <v>242705</v>
      </c>
      <c r="I27" s="213">
        <v>0</v>
      </c>
      <c r="J27" s="214">
        <v>0</v>
      </c>
    </row>
    <row r="28" spans="1:10">
      <c r="A28" s="188" t="s">
        <v>115</v>
      </c>
      <c r="B28" s="72" t="s">
        <v>127</v>
      </c>
      <c r="C28" s="72" t="s">
        <v>108</v>
      </c>
      <c r="D28" s="71" t="s">
        <v>132</v>
      </c>
      <c r="E28" s="213">
        <v>160897</v>
      </c>
      <c r="F28" s="213">
        <v>242705</v>
      </c>
      <c r="G28" s="213">
        <v>160897</v>
      </c>
      <c r="H28" s="213">
        <v>242705</v>
      </c>
      <c r="I28" s="213">
        <v>0</v>
      </c>
      <c r="J28" s="214">
        <v>0</v>
      </c>
    </row>
    <row r="29" spans="1:10">
      <c r="A29" s="188" t="s">
        <v>148</v>
      </c>
      <c r="B29" s="72" t="s">
        <v>105</v>
      </c>
      <c r="C29" s="72" t="s">
        <v>105</v>
      </c>
      <c r="D29" s="71" t="s">
        <v>133</v>
      </c>
      <c r="E29" s="213">
        <v>338672</v>
      </c>
      <c r="F29" s="213">
        <v>1937462</v>
      </c>
      <c r="G29" s="213">
        <v>338672</v>
      </c>
      <c r="H29" s="213">
        <v>1937462</v>
      </c>
      <c r="I29" s="213">
        <v>0</v>
      </c>
      <c r="J29" s="214">
        <v>0</v>
      </c>
    </row>
    <row r="30" spans="1:10">
      <c r="A30" s="188" t="s">
        <v>148</v>
      </c>
      <c r="B30" s="72" t="s">
        <v>108</v>
      </c>
      <c r="C30" s="72" t="s">
        <v>105</v>
      </c>
      <c r="D30" s="71" t="s">
        <v>134</v>
      </c>
      <c r="E30" s="213">
        <v>11820</v>
      </c>
      <c r="F30" s="213">
        <v>68314</v>
      </c>
      <c r="G30" s="213">
        <v>11820</v>
      </c>
      <c r="H30" s="213">
        <v>68314</v>
      </c>
      <c r="I30" s="213">
        <v>0</v>
      </c>
      <c r="J30" s="214">
        <v>0</v>
      </c>
    </row>
    <row r="31" spans="1:10">
      <c r="A31" s="188" t="s">
        <v>148</v>
      </c>
      <c r="B31" s="72" t="s">
        <v>108</v>
      </c>
      <c r="C31" s="72" t="s">
        <v>108</v>
      </c>
      <c r="D31" s="71" t="s">
        <v>135</v>
      </c>
      <c r="E31" s="213">
        <v>620</v>
      </c>
      <c r="F31" s="213">
        <v>14214</v>
      </c>
      <c r="G31" s="213">
        <v>620</v>
      </c>
      <c r="H31" s="213">
        <v>14214</v>
      </c>
      <c r="I31" s="213">
        <v>0</v>
      </c>
      <c r="J31" s="214">
        <v>0</v>
      </c>
    </row>
    <row r="32" spans="1:10">
      <c r="A32" s="188" t="s">
        <v>148</v>
      </c>
      <c r="B32" s="72" t="s">
        <v>108</v>
      </c>
      <c r="C32" s="72" t="s">
        <v>112</v>
      </c>
      <c r="D32" s="71" t="s">
        <v>136</v>
      </c>
      <c r="E32" s="213">
        <v>11200</v>
      </c>
      <c r="F32" s="213">
        <v>54100</v>
      </c>
      <c r="G32" s="213">
        <v>11200</v>
      </c>
      <c r="H32" s="213">
        <v>54100</v>
      </c>
      <c r="I32" s="213">
        <v>0</v>
      </c>
      <c r="J32" s="214">
        <v>0</v>
      </c>
    </row>
    <row r="33" spans="1:10">
      <c r="A33" s="188" t="s">
        <v>148</v>
      </c>
      <c r="B33" s="72" t="s">
        <v>127</v>
      </c>
      <c r="C33" s="72" t="s">
        <v>105</v>
      </c>
      <c r="D33" s="71" t="s">
        <v>137</v>
      </c>
      <c r="E33" s="213">
        <v>326852</v>
      </c>
      <c r="F33" s="213">
        <v>1869148</v>
      </c>
      <c r="G33" s="213">
        <v>326852</v>
      </c>
      <c r="H33" s="213">
        <v>1869148</v>
      </c>
      <c r="I33" s="213">
        <v>0</v>
      </c>
      <c r="J33" s="214">
        <v>0</v>
      </c>
    </row>
    <row r="34" spans="1:10">
      <c r="A34" s="188" t="s">
        <v>148</v>
      </c>
      <c r="B34" s="72" t="s">
        <v>127</v>
      </c>
      <c r="C34" s="72" t="s">
        <v>127</v>
      </c>
      <c r="D34" s="71" t="s">
        <v>138</v>
      </c>
      <c r="E34" s="213">
        <v>382</v>
      </c>
      <c r="F34" s="213">
        <v>9107</v>
      </c>
      <c r="G34" s="213">
        <v>382</v>
      </c>
      <c r="H34" s="213">
        <v>9107</v>
      </c>
      <c r="I34" s="213">
        <v>0</v>
      </c>
      <c r="J34" s="214">
        <v>0</v>
      </c>
    </row>
    <row r="35" spans="1:10">
      <c r="A35" s="188" t="s">
        <v>148</v>
      </c>
      <c r="B35" s="72" t="s">
        <v>127</v>
      </c>
      <c r="C35" s="72" t="s">
        <v>118</v>
      </c>
      <c r="D35" s="71" t="s">
        <v>140</v>
      </c>
      <c r="E35" s="213">
        <v>170000</v>
      </c>
      <c r="F35" s="213">
        <v>1092200</v>
      </c>
      <c r="G35" s="213">
        <v>170000</v>
      </c>
      <c r="H35" s="213">
        <v>1092200</v>
      </c>
      <c r="I35" s="213">
        <v>0</v>
      </c>
      <c r="J35" s="214">
        <v>0</v>
      </c>
    </row>
    <row r="36" spans="1:10">
      <c r="A36" s="188" t="s">
        <v>148</v>
      </c>
      <c r="B36" s="72" t="s">
        <v>127</v>
      </c>
      <c r="C36" s="72" t="s">
        <v>151</v>
      </c>
      <c r="D36" s="71" t="s">
        <v>142</v>
      </c>
      <c r="E36" s="213">
        <v>156470</v>
      </c>
      <c r="F36" s="213">
        <v>767841</v>
      </c>
      <c r="G36" s="213">
        <v>156470</v>
      </c>
      <c r="H36" s="213">
        <v>767841</v>
      </c>
      <c r="I36" s="213">
        <v>0</v>
      </c>
      <c r="J36" s="214">
        <v>0</v>
      </c>
    </row>
    <row r="37" spans="1:10">
      <c r="A37" s="188" t="s">
        <v>121</v>
      </c>
      <c r="B37" s="72" t="s">
        <v>105</v>
      </c>
      <c r="C37" s="72" t="s">
        <v>105</v>
      </c>
      <c r="D37" s="71" t="s">
        <v>143</v>
      </c>
      <c r="E37" s="213">
        <v>82917</v>
      </c>
      <c r="F37" s="213">
        <v>229545</v>
      </c>
      <c r="G37" s="213">
        <v>82917</v>
      </c>
      <c r="H37" s="213">
        <v>229545</v>
      </c>
      <c r="I37" s="213">
        <v>0</v>
      </c>
      <c r="J37" s="214">
        <v>0</v>
      </c>
    </row>
    <row r="38" spans="1:10">
      <c r="A38" s="188" t="s">
        <v>121</v>
      </c>
      <c r="B38" s="72" t="s">
        <v>108</v>
      </c>
      <c r="C38" s="72" t="s">
        <v>105</v>
      </c>
      <c r="D38" s="71" t="s">
        <v>144</v>
      </c>
      <c r="E38" s="213">
        <v>82917</v>
      </c>
      <c r="F38" s="213">
        <v>202929</v>
      </c>
      <c r="G38" s="213">
        <v>82917</v>
      </c>
      <c r="H38" s="213">
        <v>202929</v>
      </c>
      <c r="I38" s="213">
        <v>0</v>
      </c>
      <c r="J38" s="214">
        <v>0</v>
      </c>
    </row>
    <row r="39" spans="1:10">
      <c r="A39" s="188" t="s">
        <v>121</v>
      </c>
      <c r="B39" s="72" t="s">
        <v>108</v>
      </c>
      <c r="C39" s="72" t="s">
        <v>108</v>
      </c>
      <c r="D39" s="71" t="s">
        <v>145</v>
      </c>
      <c r="E39" s="213">
        <v>15000</v>
      </c>
      <c r="F39" s="213">
        <v>57174</v>
      </c>
      <c r="G39" s="213">
        <v>15000</v>
      </c>
      <c r="H39" s="213">
        <v>57174</v>
      </c>
      <c r="I39" s="213">
        <v>0</v>
      </c>
      <c r="J39" s="214">
        <v>0</v>
      </c>
    </row>
    <row r="40" spans="1:10">
      <c r="A40" s="188" t="s">
        <v>121</v>
      </c>
      <c r="B40" s="72" t="s">
        <v>108</v>
      </c>
      <c r="C40" s="72" t="s">
        <v>112</v>
      </c>
      <c r="D40" s="71" t="s">
        <v>147</v>
      </c>
      <c r="E40" s="213">
        <v>67917</v>
      </c>
      <c r="F40" s="213">
        <v>67917</v>
      </c>
      <c r="G40" s="213">
        <v>67917</v>
      </c>
      <c r="H40" s="213">
        <v>67917</v>
      </c>
      <c r="I40" s="213">
        <v>0</v>
      </c>
      <c r="J40" s="214">
        <v>0</v>
      </c>
    </row>
    <row r="41" spans="1:10">
      <c r="A41" s="188" t="s">
        <v>121</v>
      </c>
      <c r="B41" s="72" t="s">
        <v>108</v>
      </c>
      <c r="C41" s="72" t="s">
        <v>127</v>
      </c>
      <c r="D41" s="71" t="s">
        <v>146</v>
      </c>
      <c r="E41" s="213">
        <v>0</v>
      </c>
      <c r="F41" s="213">
        <v>77838</v>
      </c>
      <c r="G41" s="213">
        <v>0</v>
      </c>
      <c r="H41" s="213">
        <v>77838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103197</v>
      </c>
      <c r="F44" s="213">
        <v>10760722</v>
      </c>
      <c r="G44" s="213">
        <v>0</v>
      </c>
      <c r="H44" s="213">
        <v>10010013</v>
      </c>
      <c r="I44" s="213">
        <v>103197</v>
      </c>
      <c r="J44" s="214">
        <v>750709</v>
      </c>
    </row>
    <row r="45" spans="1:10">
      <c r="A45" s="188" t="s">
        <v>124</v>
      </c>
      <c r="B45" s="72" t="s">
        <v>108</v>
      </c>
      <c r="C45" s="72" t="s">
        <v>105</v>
      </c>
      <c r="D45" s="71" t="s">
        <v>153</v>
      </c>
      <c r="E45" s="213">
        <v>103197</v>
      </c>
      <c r="F45" s="213">
        <v>10760722</v>
      </c>
      <c r="G45" s="213">
        <v>0</v>
      </c>
      <c r="H45" s="213">
        <v>10010013</v>
      </c>
      <c r="I45" s="213">
        <v>103197</v>
      </c>
      <c r="J45" s="214">
        <v>750709</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103197</v>
      </c>
      <c r="F47" s="213">
        <v>9912609</v>
      </c>
      <c r="G47" s="213">
        <v>0</v>
      </c>
      <c r="H47" s="213">
        <v>9161900</v>
      </c>
      <c r="I47" s="213">
        <v>103197</v>
      </c>
      <c r="J47" s="214">
        <v>750709</v>
      </c>
    </row>
    <row r="48" spans="1:10">
      <c r="A48" s="188" t="s">
        <v>273</v>
      </c>
      <c r="B48" s="72" t="s">
        <v>105</v>
      </c>
      <c r="C48" s="72" t="s">
        <v>105</v>
      </c>
      <c r="D48" s="71" t="s">
        <v>156</v>
      </c>
      <c r="E48" s="213">
        <v>519839</v>
      </c>
      <c r="F48" s="213">
        <v>1552325</v>
      </c>
      <c r="G48" s="213">
        <v>519839</v>
      </c>
      <c r="H48" s="213">
        <v>1552325</v>
      </c>
      <c r="I48" s="213">
        <v>0</v>
      </c>
      <c r="J48" s="214">
        <v>0</v>
      </c>
    </row>
    <row r="49" spans="1:31">
      <c r="A49" s="188" t="s">
        <v>273</v>
      </c>
      <c r="B49" s="72" t="s">
        <v>108</v>
      </c>
      <c r="C49" s="72" t="s">
        <v>105</v>
      </c>
      <c r="D49" s="71" t="s">
        <v>157</v>
      </c>
      <c r="E49" s="213">
        <v>337351</v>
      </c>
      <c r="F49" s="213">
        <v>465911</v>
      </c>
      <c r="G49" s="213">
        <v>337351</v>
      </c>
      <c r="H49" s="213">
        <v>465911</v>
      </c>
      <c r="I49" s="213">
        <v>0</v>
      </c>
      <c r="J49" s="214">
        <v>0</v>
      </c>
    </row>
    <row r="50" spans="1:31">
      <c r="A50" s="188" t="s">
        <v>273</v>
      </c>
      <c r="B50" s="72" t="s">
        <v>108</v>
      </c>
      <c r="C50" s="72" t="s">
        <v>108</v>
      </c>
      <c r="D50" s="71" t="s">
        <v>158</v>
      </c>
      <c r="E50" s="213">
        <v>337351</v>
      </c>
      <c r="F50" s="213">
        <v>465911</v>
      </c>
      <c r="G50" s="213">
        <v>337351</v>
      </c>
      <c r="H50" s="213">
        <v>465911</v>
      </c>
      <c r="I50" s="213">
        <v>0</v>
      </c>
      <c r="J50" s="214">
        <v>0</v>
      </c>
    </row>
    <row r="51" spans="1:31">
      <c r="A51" s="188" t="s">
        <v>273</v>
      </c>
      <c r="B51" s="72" t="s">
        <v>112</v>
      </c>
      <c r="C51" s="72" t="s">
        <v>105</v>
      </c>
      <c r="D51" s="71" t="s">
        <v>159</v>
      </c>
      <c r="E51" s="213">
        <v>182488</v>
      </c>
      <c r="F51" s="213">
        <v>1086414</v>
      </c>
      <c r="G51" s="213">
        <v>182488</v>
      </c>
      <c r="H51" s="213">
        <v>1086414</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10469</v>
      </c>
      <c r="F53" s="213">
        <v>235357</v>
      </c>
      <c r="G53" s="213">
        <v>10469</v>
      </c>
      <c r="H53" s="213">
        <v>235357</v>
      </c>
      <c r="I53" s="213">
        <v>0</v>
      </c>
      <c r="J53" s="214">
        <v>0</v>
      </c>
    </row>
    <row r="54" spans="1:31">
      <c r="A54" s="188" t="s">
        <v>273</v>
      </c>
      <c r="B54" s="72" t="s">
        <v>112</v>
      </c>
      <c r="C54" s="72" t="s">
        <v>162</v>
      </c>
      <c r="D54" s="71" t="s">
        <v>163</v>
      </c>
      <c r="E54" s="213">
        <v>172019</v>
      </c>
      <c r="F54" s="213">
        <v>401057</v>
      </c>
      <c r="G54" s="213">
        <v>172019</v>
      </c>
      <c r="H54" s="213">
        <v>401057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9689048</v>
      </c>
      <c r="F57" s="213">
        <v>76458731</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443</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9434422</v>
      </c>
      <c r="F67" s="213">
        <v>52843115</v>
      </c>
      <c r="G67" s="213">
        <v>8582723</v>
      </c>
      <c r="H67" s="213">
        <v>40441182</v>
      </c>
      <c r="I67" s="213">
        <v>851699</v>
      </c>
      <c r="J67" s="215">
        <v>12401933</v>
      </c>
    </row>
    <row r="68" spans="1:10">
      <c r="A68" s="204" t="s">
        <v>105</v>
      </c>
      <c r="B68" s="203" t="s">
        <v>105</v>
      </c>
      <c r="C68" s="203" t="s">
        <v>105</v>
      </c>
      <c r="D68" s="71" t="s">
        <v>107</v>
      </c>
      <c r="E68" s="213">
        <v>8516870</v>
      </c>
      <c r="F68" s="213">
        <v>39739071</v>
      </c>
      <c r="G68" s="213">
        <v>8512523</v>
      </c>
      <c r="H68" s="213">
        <v>39667424</v>
      </c>
      <c r="I68" s="213">
        <v>4347</v>
      </c>
      <c r="J68" s="215">
        <v>71647</v>
      </c>
    </row>
    <row r="69" spans="1:10">
      <c r="A69" s="204" t="s">
        <v>108</v>
      </c>
      <c r="B69" s="203" t="s">
        <v>105</v>
      </c>
      <c r="C69" s="203" t="s">
        <v>105</v>
      </c>
      <c r="D69" s="71" t="s">
        <v>168</v>
      </c>
      <c r="E69" s="213">
        <v>4209574</v>
      </c>
      <c r="F69" s="213">
        <v>21099091</v>
      </c>
      <c r="G69" s="213">
        <v>4205227</v>
      </c>
      <c r="H69" s="213">
        <v>21027444</v>
      </c>
      <c r="I69" s="213">
        <v>4347</v>
      </c>
      <c r="J69" s="215">
        <v>71647</v>
      </c>
    </row>
    <row r="70" spans="1:10">
      <c r="A70" s="204" t="s">
        <v>108</v>
      </c>
      <c r="B70" s="203" t="s">
        <v>169</v>
      </c>
      <c r="C70" s="203" t="s">
        <v>105</v>
      </c>
      <c r="D70" s="71" t="s">
        <v>170</v>
      </c>
      <c r="E70" s="213">
        <v>994434</v>
      </c>
      <c r="F70" s="213">
        <v>5139562</v>
      </c>
      <c r="G70" s="213">
        <v>994434</v>
      </c>
      <c r="H70" s="213">
        <v>5139562</v>
      </c>
      <c r="I70" s="213">
        <v>0</v>
      </c>
      <c r="J70" s="215">
        <v>0</v>
      </c>
    </row>
    <row r="71" spans="1:10">
      <c r="A71" s="204" t="s">
        <v>108</v>
      </c>
      <c r="B71" s="203" t="s">
        <v>169</v>
      </c>
      <c r="C71" s="203" t="s">
        <v>108</v>
      </c>
      <c r="D71" s="71" t="s">
        <v>171</v>
      </c>
      <c r="E71" s="213">
        <v>769474</v>
      </c>
      <c r="F71" s="213">
        <v>4387921</v>
      </c>
      <c r="G71" s="213">
        <v>769474</v>
      </c>
      <c r="H71" s="213">
        <v>4387921</v>
      </c>
      <c r="I71" s="213">
        <v>0</v>
      </c>
      <c r="J71" s="215">
        <v>0</v>
      </c>
    </row>
    <row r="72" spans="1:10">
      <c r="A72" s="204" t="s">
        <v>108</v>
      </c>
      <c r="B72" s="203" t="s">
        <v>169</v>
      </c>
      <c r="C72" s="203" t="s">
        <v>112</v>
      </c>
      <c r="D72" s="71" t="s">
        <v>172</v>
      </c>
      <c r="E72" s="213">
        <v>67249</v>
      </c>
      <c r="F72" s="213">
        <v>183465</v>
      </c>
      <c r="G72" s="213">
        <v>67249</v>
      </c>
      <c r="H72" s="213">
        <v>183465</v>
      </c>
      <c r="I72" s="213">
        <v>0</v>
      </c>
      <c r="J72" s="215">
        <v>0</v>
      </c>
    </row>
    <row r="73" spans="1:10">
      <c r="A73" s="204" t="s">
        <v>108</v>
      </c>
      <c r="B73" s="203" t="s">
        <v>169</v>
      </c>
      <c r="C73" s="203" t="s">
        <v>127</v>
      </c>
      <c r="D73" s="71" t="s">
        <v>173</v>
      </c>
      <c r="E73" s="213">
        <v>52841</v>
      </c>
      <c r="F73" s="213">
        <v>138095</v>
      </c>
      <c r="G73" s="213">
        <v>52841</v>
      </c>
      <c r="H73" s="213">
        <v>138095</v>
      </c>
      <c r="I73" s="213">
        <v>0</v>
      </c>
      <c r="J73" s="215">
        <v>0</v>
      </c>
    </row>
    <row r="74" spans="1:10">
      <c r="A74" s="204" t="s">
        <v>108</v>
      </c>
      <c r="B74" s="203" t="s">
        <v>169</v>
      </c>
      <c r="C74" s="203" t="s">
        <v>148</v>
      </c>
      <c r="D74" s="71" t="s">
        <v>174</v>
      </c>
      <c r="E74" s="213">
        <v>104870</v>
      </c>
      <c r="F74" s="213">
        <v>430081</v>
      </c>
      <c r="G74" s="213">
        <v>104870</v>
      </c>
      <c r="H74" s="213">
        <v>430081</v>
      </c>
      <c r="I74" s="213">
        <v>0</v>
      </c>
      <c r="J74" s="215">
        <v>0</v>
      </c>
    </row>
    <row r="75" spans="1:10">
      <c r="A75" s="204" t="s">
        <v>108</v>
      </c>
      <c r="B75" s="203" t="s">
        <v>175</v>
      </c>
      <c r="C75" s="203" t="s">
        <v>105</v>
      </c>
      <c r="D75" s="71" t="s">
        <v>184</v>
      </c>
      <c r="E75" s="213">
        <v>1528000</v>
      </c>
      <c r="F75" s="213">
        <v>8413000</v>
      </c>
      <c r="G75" s="213">
        <v>1528000</v>
      </c>
      <c r="H75" s="213">
        <v>8413000</v>
      </c>
      <c r="I75" s="213">
        <v>0</v>
      </c>
      <c r="J75" s="215">
        <v>0</v>
      </c>
    </row>
    <row r="76" spans="1:10">
      <c r="A76" s="204" t="s">
        <v>108</v>
      </c>
      <c r="B76" s="203" t="s">
        <v>175</v>
      </c>
      <c r="C76" s="203" t="s">
        <v>108</v>
      </c>
      <c r="D76" s="71" t="s">
        <v>171</v>
      </c>
      <c r="E76" s="213">
        <v>548000</v>
      </c>
      <c r="F76" s="213">
        <v>4144000</v>
      </c>
      <c r="G76" s="213">
        <v>548000</v>
      </c>
      <c r="H76" s="213">
        <v>4144000</v>
      </c>
      <c r="I76" s="213">
        <v>0</v>
      </c>
      <c r="J76" s="215">
        <v>0</v>
      </c>
    </row>
    <row r="77" spans="1:10">
      <c r="A77" s="204" t="s">
        <v>108</v>
      </c>
      <c r="B77" s="203" t="s">
        <v>175</v>
      </c>
      <c r="C77" s="203" t="s">
        <v>112</v>
      </c>
      <c r="D77" s="71" t="s">
        <v>185</v>
      </c>
      <c r="E77" s="213">
        <v>980000</v>
      </c>
      <c r="F77" s="213">
        <v>4269000</v>
      </c>
      <c r="G77" s="213">
        <v>980000</v>
      </c>
      <c r="H77" s="213">
        <v>4269000</v>
      </c>
      <c r="I77" s="213">
        <v>0</v>
      </c>
      <c r="J77" s="215">
        <v>0</v>
      </c>
    </row>
    <row r="78" spans="1:10">
      <c r="A78" s="204" t="s">
        <v>108</v>
      </c>
      <c r="B78" s="203" t="s">
        <v>275</v>
      </c>
      <c r="C78" s="203" t="s">
        <v>105</v>
      </c>
      <c r="D78" s="71" t="s">
        <v>176</v>
      </c>
      <c r="E78" s="213">
        <v>1440309</v>
      </c>
      <c r="F78" s="213">
        <v>6086086</v>
      </c>
      <c r="G78" s="213">
        <v>1435962</v>
      </c>
      <c r="H78" s="213">
        <v>6014439</v>
      </c>
      <c r="I78" s="213">
        <v>4347</v>
      </c>
      <c r="J78" s="215">
        <v>71647</v>
      </c>
    </row>
    <row r="79" spans="1:10">
      <c r="A79" s="204" t="s">
        <v>108</v>
      </c>
      <c r="B79" s="203" t="s">
        <v>275</v>
      </c>
      <c r="C79" s="203" t="s">
        <v>112</v>
      </c>
      <c r="D79" s="71" t="s">
        <v>177</v>
      </c>
      <c r="E79" s="213">
        <v>1192209</v>
      </c>
      <c r="F79" s="213">
        <v>4956275</v>
      </c>
      <c r="G79" s="213">
        <v>1192209</v>
      </c>
      <c r="H79" s="213">
        <v>4956275</v>
      </c>
      <c r="I79" s="213">
        <v>0</v>
      </c>
      <c r="J79" s="215">
        <v>0</v>
      </c>
    </row>
    <row r="80" spans="1:10">
      <c r="A80" s="204" t="s">
        <v>108</v>
      </c>
      <c r="B80" s="203" t="s">
        <v>275</v>
      </c>
      <c r="C80" s="203" t="s">
        <v>127</v>
      </c>
      <c r="D80" s="71" t="s">
        <v>178</v>
      </c>
      <c r="E80" s="213">
        <v>6319</v>
      </c>
      <c r="F80" s="213">
        <v>28449</v>
      </c>
      <c r="G80" s="213">
        <v>6319</v>
      </c>
      <c r="H80" s="213">
        <v>28449</v>
      </c>
      <c r="I80" s="213">
        <v>0</v>
      </c>
      <c r="J80" s="215">
        <v>0</v>
      </c>
    </row>
    <row r="81" spans="1:10">
      <c r="A81" s="204" t="s">
        <v>108</v>
      </c>
      <c r="B81" s="203" t="s">
        <v>275</v>
      </c>
      <c r="C81" s="203" t="s">
        <v>115</v>
      </c>
      <c r="D81" s="71" t="s">
        <v>179</v>
      </c>
      <c r="E81" s="213">
        <v>113</v>
      </c>
      <c r="F81" s="213">
        <v>493</v>
      </c>
      <c r="G81" s="213">
        <v>113</v>
      </c>
      <c r="H81" s="213">
        <v>493</v>
      </c>
      <c r="I81" s="213">
        <v>0</v>
      </c>
      <c r="J81" s="215">
        <v>0</v>
      </c>
    </row>
    <row r="82" spans="1:10">
      <c r="A82" s="204" t="s">
        <v>108</v>
      </c>
      <c r="B82" s="203" t="s">
        <v>275</v>
      </c>
      <c r="C82" s="203" t="s">
        <v>148</v>
      </c>
      <c r="D82" s="71" t="s">
        <v>180</v>
      </c>
      <c r="E82" s="213">
        <v>154957</v>
      </c>
      <c r="F82" s="213">
        <v>422791</v>
      </c>
      <c r="G82" s="213">
        <v>154957</v>
      </c>
      <c r="H82" s="213">
        <v>422791</v>
      </c>
      <c r="I82" s="213">
        <v>0</v>
      </c>
      <c r="J82" s="215">
        <v>0</v>
      </c>
    </row>
    <row r="83" spans="1:10">
      <c r="A83" s="204" t="s">
        <v>108</v>
      </c>
      <c r="B83" s="203" t="s">
        <v>275</v>
      </c>
      <c r="C83" s="203" t="s">
        <v>121</v>
      </c>
      <c r="D83" s="71" t="s">
        <v>181</v>
      </c>
      <c r="E83" s="213">
        <v>86711</v>
      </c>
      <c r="F83" s="213">
        <v>678078</v>
      </c>
      <c r="G83" s="213">
        <v>82364</v>
      </c>
      <c r="H83" s="213">
        <v>606431</v>
      </c>
      <c r="I83" s="213">
        <v>4347</v>
      </c>
      <c r="J83" s="215">
        <v>71647</v>
      </c>
    </row>
    <row r="84" spans="1:10">
      <c r="A84" s="204" t="s">
        <v>108</v>
      </c>
      <c r="B84" s="203" t="s">
        <v>276</v>
      </c>
      <c r="C84" s="203" t="s">
        <v>105</v>
      </c>
      <c r="D84" s="71" t="s">
        <v>182</v>
      </c>
      <c r="E84" s="213">
        <v>246831</v>
      </c>
      <c r="F84" s="213">
        <v>1460443</v>
      </c>
      <c r="G84" s="213">
        <v>246831</v>
      </c>
      <c r="H84" s="213">
        <v>1460443</v>
      </c>
      <c r="I84" s="213">
        <v>0</v>
      </c>
      <c r="J84" s="215">
        <v>0</v>
      </c>
    </row>
    <row r="85" spans="1:10">
      <c r="A85" s="204" t="s">
        <v>108</v>
      </c>
      <c r="B85" s="203" t="s">
        <v>276</v>
      </c>
      <c r="C85" s="203" t="s">
        <v>112</v>
      </c>
      <c r="D85" s="71" t="s">
        <v>183</v>
      </c>
      <c r="E85" s="213">
        <v>246831</v>
      </c>
      <c r="F85" s="213">
        <v>1460443</v>
      </c>
      <c r="G85" s="213">
        <v>246831</v>
      </c>
      <c r="H85" s="213">
        <v>1460443</v>
      </c>
      <c r="I85" s="213">
        <v>0</v>
      </c>
      <c r="J85" s="215">
        <v>0</v>
      </c>
    </row>
    <row r="86" spans="1:10">
      <c r="A86" s="204" t="s">
        <v>112</v>
      </c>
      <c r="B86" s="203" t="s">
        <v>105</v>
      </c>
      <c r="C86" s="203" t="s">
        <v>105</v>
      </c>
      <c r="D86" s="71" t="s">
        <v>186</v>
      </c>
      <c r="E86" s="213">
        <v>885790</v>
      </c>
      <c r="F86" s="213">
        <v>2792011</v>
      </c>
      <c r="G86" s="213">
        <v>885790</v>
      </c>
      <c r="H86" s="213">
        <v>2792011</v>
      </c>
      <c r="I86" s="213">
        <v>0</v>
      </c>
      <c r="J86" s="215">
        <v>0</v>
      </c>
    </row>
    <row r="87" spans="1:10">
      <c r="A87" s="204" t="s">
        <v>112</v>
      </c>
      <c r="B87" s="203" t="s">
        <v>187</v>
      </c>
      <c r="C87" s="203" t="s">
        <v>105</v>
      </c>
      <c r="D87" s="71" t="s">
        <v>188</v>
      </c>
      <c r="E87" s="213">
        <v>466305</v>
      </c>
      <c r="F87" s="213">
        <v>2006611</v>
      </c>
      <c r="G87" s="213">
        <v>466305</v>
      </c>
      <c r="H87" s="213">
        <v>2006611</v>
      </c>
      <c r="I87" s="213">
        <v>0</v>
      </c>
      <c r="J87" s="215">
        <v>0</v>
      </c>
    </row>
    <row r="88" spans="1:10">
      <c r="A88" s="204" t="s">
        <v>112</v>
      </c>
      <c r="B88" s="203" t="s">
        <v>187</v>
      </c>
      <c r="C88" s="203" t="s">
        <v>112</v>
      </c>
      <c r="D88" s="71" t="s">
        <v>189</v>
      </c>
      <c r="E88" s="213">
        <v>0</v>
      </c>
      <c r="F88" s="213">
        <v>5152</v>
      </c>
      <c r="G88" s="213">
        <v>0</v>
      </c>
      <c r="H88" s="213">
        <v>5152</v>
      </c>
      <c r="I88" s="213">
        <v>0</v>
      </c>
      <c r="J88" s="215">
        <v>0</v>
      </c>
    </row>
    <row r="89" spans="1:10">
      <c r="A89" s="204" t="s">
        <v>112</v>
      </c>
      <c r="B89" s="203" t="s">
        <v>187</v>
      </c>
      <c r="C89" s="203" t="s">
        <v>127</v>
      </c>
      <c r="D89" s="71" t="s">
        <v>190</v>
      </c>
      <c r="E89" s="213">
        <v>466305</v>
      </c>
      <c r="F89" s="213">
        <v>2001459</v>
      </c>
      <c r="G89" s="213">
        <v>466305</v>
      </c>
      <c r="H89" s="213">
        <v>2001459</v>
      </c>
      <c r="I89" s="213">
        <v>0</v>
      </c>
      <c r="J89" s="215">
        <v>0</v>
      </c>
    </row>
    <row r="90" spans="1:10">
      <c r="A90" s="204" t="s">
        <v>112</v>
      </c>
      <c r="B90" s="203" t="s">
        <v>191</v>
      </c>
      <c r="C90" s="203" t="s">
        <v>105</v>
      </c>
      <c r="D90" s="71" t="s">
        <v>192</v>
      </c>
      <c r="E90" s="213">
        <v>419485</v>
      </c>
      <c r="F90" s="213">
        <v>785400</v>
      </c>
      <c r="G90" s="213">
        <v>419485</v>
      </c>
      <c r="H90" s="213">
        <v>785400</v>
      </c>
      <c r="I90" s="213">
        <v>0</v>
      </c>
      <c r="J90" s="215">
        <v>0</v>
      </c>
    </row>
    <row r="91" spans="1:10">
      <c r="A91" s="204" t="s">
        <v>112</v>
      </c>
      <c r="B91" s="203" t="s">
        <v>191</v>
      </c>
      <c r="C91" s="203" t="s">
        <v>127</v>
      </c>
      <c r="D91" s="71" t="s">
        <v>193</v>
      </c>
      <c r="E91" s="213">
        <v>419485</v>
      </c>
      <c r="F91" s="213">
        <v>785400</v>
      </c>
      <c r="G91" s="213">
        <v>419485</v>
      </c>
      <c r="H91" s="213">
        <v>785400</v>
      </c>
      <c r="I91" s="213">
        <v>0</v>
      </c>
      <c r="J91" s="215">
        <v>0</v>
      </c>
    </row>
    <row r="92" spans="1:10">
      <c r="A92" s="204" t="s">
        <v>127</v>
      </c>
      <c r="B92" s="203" t="s">
        <v>105</v>
      </c>
      <c r="C92" s="203" t="s">
        <v>105</v>
      </c>
      <c r="D92" s="71" t="s">
        <v>194</v>
      </c>
      <c r="E92" s="213">
        <v>1262052</v>
      </c>
      <c r="F92" s="213">
        <v>4752466</v>
      </c>
      <c r="G92" s="213">
        <v>1262052</v>
      </c>
      <c r="H92" s="213">
        <v>4752466</v>
      </c>
      <c r="I92" s="213">
        <v>0</v>
      </c>
      <c r="J92" s="215">
        <v>0</v>
      </c>
    </row>
    <row r="93" spans="1:10">
      <c r="A93" s="204" t="s">
        <v>127</v>
      </c>
      <c r="B93" s="203" t="s">
        <v>277</v>
      </c>
      <c r="C93" s="203" t="s">
        <v>105</v>
      </c>
      <c r="D93" s="71" t="s">
        <v>195</v>
      </c>
      <c r="E93" s="213">
        <v>462448</v>
      </c>
      <c r="F93" s="213">
        <v>2161523</v>
      </c>
      <c r="G93" s="213">
        <v>462448</v>
      </c>
      <c r="H93" s="213">
        <v>2161523</v>
      </c>
      <c r="I93" s="213">
        <v>0</v>
      </c>
      <c r="J93" s="215">
        <v>0</v>
      </c>
    </row>
    <row r="94" spans="1:10">
      <c r="A94" s="204" t="s">
        <v>127</v>
      </c>
      <c r="B94" s="203" t="s">
        <v>277</v>
      </c>
      <c r="C94" s="203" t="s">
        <v>112</v>
      </c>
      <c r="D94" s="71" t="s">
        <v>196</v>
      </c>
      <c r="E94" s="213">
        <v>462448</v>
      </c>
      <c r="F94" s="213">
        <v>2161523</v>
      </c>
      <c r="G94" s="213">
        <v>462448</v>
      </c>
      <c r="H94" s="213">
        <v>2161523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799604</v>
      </c>
      <c r="F96" s="213">
        <v>2590943</v>
      </c>
      <c r="G96" s="213">
        <v>799604</v>
      </c>
      <c r="H96" s="213">
        <v>2590943</v>
      </c>
      <c r="I96" s="213">
        <v>0</v>
      </c>
      <c r="J96" s="215">
        <v>0</v>
      </c>
    </row>
    <row r="97" spans="1:10">
      <c r="A97" s="204" t="s">
        <v>127</v>
      </c>
      <c r="B97" s="203" t="s">
        <v>278</v>
      </c>
      <c r="C97" s="203" t="s">
        <v>112</v>
      </c>
      <c r="D97" s="71" t="s">
        <v>279</v>
      </c>
      <c r="E97" s="213">
        <v>604094</v>
      </c>
      <c r="F97" s="213">
        <v>2085782</v>
      </c>
      <c r="G97" s="213">
        <v>604094</v>
      </c>
      <c r="H97" s="213">
        <v>2085782</v>
      </c>
      <c r="I97" s="213">
        <v>0</v>
      </c>
      <c r="J97" s="215">
        <v>0</v>
      </c>
    </row>
    <row r="98" spans="1:10">
      <c r="A98" s="204" t="s">
        <v>127</v>
      </c>
      <c r="B98" s="203" t="s">
        <v>278</v>
      </c>
      <c r="C98" s="203" t="s">
        <v>127</v>
      </c>
      <c r="D98" s="71" t="s">
        <v>200</v>
      </c>
      <c r="E98" s="213">
        <v>2283</v>
      </c>
      <c r="F98" s="213">
        <v>44606</v>
      </c>
      <c r="G98" s="213">
        <v>2283</v>
      </c>
      <c r="H98" s="213">
        <v>44606</v>
      </c>
      <c r="I98" s="213">
        <v>0</v>
      </c>
      <c r="J98" s="215">
        <v>0</v>
      </c>
    </row>
    <row r="99" spans="1:10">
      <c r="A99" s="204" t="s">
        <v>127</v>
      </c>
      <c r="B99" s="203" t="s">
        <v>278</v>
      </c>
      <c r="C99" s="203" t="s">
        <v>115</v>
      </c>
      <c r="D99" s="71" t="s">
        <v>201</v>
      </c>
      <c r="E99" s="213">
        <v>13125</v>
      </c>
      <c r="F99" s="213">
        <v>118445</v>
      </c>
      <c r="G99" s="213">
        <v>13125</v>
      </c>
      <c r="H99" s="213">
        <v>118445</v>
      </c>
      <c r="I99" s="213">
        <v>0</v>
      </c>
      <c r="J99" s="215">
        <v>0</v>
      </c>
    </row>
    <row r="100" spans="1:10">
      <c r="A100" s="204" t="s">
        <v>127</v>
      </c>
      <c r="B100" s="203" t="s">
        <v>278</v>
      </c>
      <c r="C100" s="203" t="s">
        <v>148</v>
      </c>
      <c r="D100" s="71" t="s">
        <v>202</v>
      </c>
      <c r="E100" s="213">
        <v>180102</v>
      </c>
      <c r="F100" s="213">
        <v>342110</v>
      </c>
      <c r="G100" s="213">
        <v>180102</v>
      </c>
      <c r="H100" s="213">
        <v>342110</v>
      </c>
      <c r="I100" s="213">
        <v>0</v>
      </c>
      <c r="J100" s="215">
        <v>0</v>
      </c>
    </row>
    <row r="101" spans="1:10">
      <c r="A101" s="204" t="s">
        <v>115</v>
      </c>
      <c r="B101" s="203" t="s">
        <v>105</v>
      </c>
      <c r="C101" s="203" t="s">
        <v>105</v>
      </c>
      <c r="D101" s="71" t="s">
        <v>203</v>
      </c>
      <c r="E101" s="213">
        <v>682942</v>
      </c>
      <c r="F101" s="213">
        <v>2594812</v>
      </c>
      <c r="G101" s="213">
        <v>682942</v>
      </c>
      <c r="H101" s="213">
        <v>2594812</v>
      </c>
      <c r="I101" s="213">
        <v>0</v>
      </c>
      <c r="J101" s="215">
        <v>0</v>
      </c>
    </row>
    <row r="102" spans="1:10">
      <c r="A102" s="204" t="s">
        <v>115</v>
      </c>
      <c r="B102" s="203" t="s">
        <v>198</v>
      </c>
      <c r="C102" s="203" t="s">
        <v>105</v>
      </c>
      <c r="D102" s="71" t="s">
        <v>204</v>
      </c>
      <c r="E102" s="213">
        <v>31540</v>
      </c>
      <c r="F102" s="213">
        <v>133294</v>
      </c>
      <c r="G102" s="213">
        <v>31540</v>
      </c>
      <c r="H102" s="213">
        <v>133294</v>
      </c>
      <c r="I102" s="213">
        <v>0</v>
      </c>
      <c r="J102" s="215">
        <v>0</v>
      </c>
    </row>
    <row r="103" spans="1:10">
      <c r="A103" s="204" t="s">
        <v>115</v>
      </c>
      <c r="B103" s="203" t="s">
        <v>198</v>
      </c>
      <c r="C103" s="203" t="s">
        <v>112</v>
      </c>
      <c r="D103" s="71" t="s">
        <v>205</v>
      </c>
      <c r="E103" s="213">
        <v>31540</v>
      </c>
      <c r="F103" s="213">
        <v>133294</v>
      </c>
      <c r="G103" s="213">
        <v>31540</v>
      </c>
      <c r="H103" s="213">
        <v>133294</v>
      </c>
      <c r="I103" s="213">
        <v>0</v>
      </c>
      <c r="J103" s="215">
        <v>0</v>
      </c>
    </row>
    <row r="104" spans="1:10">
      <c r="A104" s="204" t="s">
        <v>115</v>
      </c>
      <c r="B104" s="203" t="s">
        <v>280</v>
      </c>
      <c r="C104" s="203" t="s">
        <v>105</v>
      </c>
      <c r="D104" s="71" t="s">
        <v>206</v>
      </c>
      <c r="E104" s="213">
        <v>0</v>
      </c>
      <c r="F104" s="213">
        <v>8000</v>
      </c>
      <c r="G104" s="213">
        <v>0</v>
      </c>
      <c r="H104" s="213">
        <v>8000</v>
      </c>
      <c r="I104" s="213">
        <v>0</v>
      </c>
      <c r="J104" s="215">
        <v>0</v>
      </c>
    </row>
    <row r="105" spans="1:10">
      <c r="A105" s="204" t="s">
        <v>115</v>
      </c>
      <c r="B105" s="203" t="s">
        <v>280</v>
      </c>
      <c r="C105" s="203" t="s">
        <v>112</v>
      </c>
      <c r="D105" s="71" t="s">
        <v>207</v>
      </c>
      <c r="E105" s="213">
        <v>0</v>
      </c>
      <c r="F105" s="213">
        <v>8000</v>
      </c>
      <c r="G105" s="213">
        <v>0</v>
      </c>
      <c r="H105" s="213">
        <v>8000</v>
      </c>
      <c r="I105" s="213">
        <v>0</v>
      </c>
      <c r="J105" s="215">
        <v>0</v>
      </c>
    </row>
    <row r="106" spans="1:10">
      <c r="A106" s="204" t="s">
        <v>115</v>
      </c>
      <c r="B106" s="203" t="s">
        <v>281</v>
      </c>
      <c r="C106" s="203" t="s">
        <v>105</v>
      </c>
      <c r="D106" s="71" t="s">
        <v>208</v>
      </c>
      <c r="E106" s="213">
        <v>651402</v>
      </c>
      <c r="F106" s="213">
        <v>2453518</v>
      </c>
      <c r="G106" s="213">
        <v>651402</v>
      </c>
      <c r="H106" s="213">
        <v>2453518</v>
      </c>
      <c r="I106" s="213">
        <v>0</v>
      </c>
      <c r="J106" s="215">
        <v>0</v>
      </c>
    </row>
    <row r="107" spans="1:10">
      <c r="A107" s="204" t="s">
        <v>115</v>
      </c>
      <c r="B107" s="203" t="s">
        <v>281</v>
      </c>
      <c r="C107" s="203" t="s">
        <v>112</v>
      </c>
      <c r="D107" s="71" t="s">
        <v>209</v>
      </c>
      <c r="E107" s="213">
        <v>651402</v>
      </c>
      <c r="F107" s="213">
        <v>2453518</v>
      </c>
      <c r="G107" s="213">
        <v>651402</v>
      </c>
      <c r="H107" s="213">
        <v>2453518</v>
      </c>
      <c r="I107" s="213">
        <v>0</v>
      </c>
      <c r="J107" s="215">
        <v>0</v>
      </c>
    </row>
    <row r="108" spans="1:10">
      <c r="A108" s="204" t="s">
        <v>148</v>
      </c>
      <c r="B108" s="203" t="s">
        <v>105</v>
      </c>
      <c r="C108" s="203" t="s">
        <v>105</v>
      </c>
      <c r="D108" s="71" t="s">
        <v>210</v>
      </c>
      <c r="E108" s="213">
        <v>1223422</v>
      </c>
      <c r="F108" s="213">
        <v>6703920</v>
      </c>
      <c r="G108" s="213">
        <v>1223422</v>
      </c>
      <c r="H108" s="213">
        <v>6703920</v>
      </c>
      <c r="I108" s="213">
        <v>0</v>
      </c>
      <c r="J108" s="215">
        <v>0</v>
      </c>
    </row>
    <row r="109" spans="1:10">
      <c r="A109" s="204" t="s">
        <v>148</v>
      </c>
      <c r="B109" s="203" t="s">
        <v>282</v>
      </c>
      <c r="C109" s="203" t="s">
        <v>105</v>
      </c>
      <c r="D109" s="71" t="s">
        <v>211</v>
      </c>
      <c r="E109" s="213">
        <v>1223422</v>
      </c>
      <c r="F109" s="213">
        <v>6703920</v>
      </c>
      <c r="G109" s="213">
        <v>1223422</v>
      </c>
      <c r="H109" s="213">
        <v>6703920</v>
      </c>
      <c r="I109" s="213">
        <v>0</v>
      </c>
      <c r="J109" s="215">
        <v>0</v>
      </c>
    </row>
    <row r="110" spans="1:10">
      <c r="A110" s="204" t="s">
        <v>148</v>
      </c>
      <c r="B110" s="203" t="s">
        <v>282</v>
      </c>
      <c r="C110" s="203" t="s">
        <v>127</v>
      </c>
      <c r="D110" s="71" t="s">
        <v>212</v>
      </c>
      <c r="E110" s="213">
        <v>1223422</v>
      </c>
      <c r="F110" s="213">
        <v>6703920</v>
      </c>
      <c r="G110" s="213">
        <v>1223422</v>
      </c>
      <c r="H110" s="213">
        <v>6703920</v>
      </c>
      <c r="I110" s="213">
        <v>0</v>
      </c>
      <c r="J110" s="215">
        <v>0</v>
      </c>
    </row>
    <row r="111" spans="1:10">
      <c r="A111" s="204" t="s">
        <v>118</v>
      </c>
      <c r="B111" s="203" t="s">
        <v>105</v>
      </c>
      <c r="C111" s="203" t="s">
        <v>105</v>
      </c>
      <c r="D111" s="71" t="s">
        <v>213</v>
      </c>
      <c r="E111" s="213">
        <v>253090</v>
      </c>
      <c r="F111" s="213">
        <v>1694931</v>
      </c>
      <c r="G111" s="213">
        <v>253090</v>
      </c>
      <c r="H111" s="213">
        <v>1694931</v>
      </c>
      <c r="I111" s="213">
        <v>0</v>
      </c>
      <c r="J111" s="215">
        <v>0</v>
      </c>
    </row>
    <row r="112" spans="1:10">
      <c r="A112" s="204" t="s">
        <v>118</v>
      </c>
      <c r="B112" s="203" t="s">
        <v>283</v>
      </c>
      <c r="C112" s="203" t="s">
        <v>105</v>
      </c>
      <c r="D112" s="71" t="s">
        <v>214</v>
      </c>
      <c r="E112" s="213">
        <v>253090</v>
      </c>
      <c r="F112" s="213">
        <v>1694931</v>
      </c>
      <c r="G112" s="213">
        <v>253090</v>
      </c>
      <c r="H112" s="213">
        <v>1694931</v>
      </c>
      <c r="I112" s="213">
        <v>0</v>
      </c>
      <c r="J112" s="215">
        <v>0</v>
      </c>
    </row>
    <row r="113" spans="1:10">
      <c r="A113" s="204" t="s">
        <v>118</v>
      </c>
      <c r="B113" s="203" t="s">
        <v>283</v>
      </c>
      <c r="C113" s="203" t="s">
        <v>108</v>
      </c>
      <c r="D113" s="71" t="s">
        <v>215</v>
      </c>
      <c r="E113" s="213">
        <v>253090</v>
      </c>
      <c r="F113" s="213">
        <v>1694931</v>
      </c>
      <c r="G113" s="213">
        <v>253090</v>
      </c>
      <c r="H113" s="213">
        <v>1694931</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917552</v>
      </c>
      <c r="F118" s="213">
        <v>13104044</v>
      </c>
      <c r="G118" s="213">
        <v>70200</v>
      </c>
      <c r="H118" s="213">
        <v>773758</v>
      </c>
      <c r="I118" s="213">
        <v>847352</v>
      </c>
      <c r="J118" s="215">
        <v>12330286</v>
      </c>
    </row>
    <row r="119" spans="1:10">
      <c r="A119" s="204" t="s">
        <v>108</v>
      </c>
      <c r="B119" s="203" t="s">
        <v>105</v>
      </c>
      <c r="C119" s="203" t="s">
        <v>105</v>
      </c>
      <c r="D119" s="71" t="s">
        <v>168</v>
      </c>
      <c r="E119" s="213">
        <v>8440</v>
      </c>
      <c r="F119" s="213">
        <v>4718740</v>
      </c>
      <c r="G119" s="213">
        <v>0</v>
      </c>
      <c r="H119" s="213">
        <v>435600</v>
      </c>
      <c r="I119" s="213">
        <v>8440</v>
      </c>
      <c r="J119" s="215">
        <v>4283140</v>
      </c>
    </row>
    <row r="120" spans="1:10">
      <c r="A120" s="204" t="s">
        <v>108</v>
      </c>
      <c r="B120" s="203" t="s">
        <v>169</v>
      </c>
      <c r="C120" s="203" t="s">
        <v>105</v>
      </c>
      <c r="D120" s="71" t="s">
        <v>170</v>
      </c>
      <c r="E120" s="213">
        <v>0</v>
      </c>
      <c r="F120" s="213">
        <v>255600</v>
      </c>
      <c r="G120" s="213">
        <v>0</v>
      </c>
      <c r="H120" s="213">
        <v>255600</v>
      </c>
      <c r="I120" s="213">
        <v>0</v>
      </c>
      <c r="J120" s="215">
        <v>0</v>
      </c>
    </row>
    <row r="121" spans="1:10">
      <c r="A121" s="204" t="s">
        <v>108</v>
      </c>
      <c r="B121" s="203" t="s">
        <v>169</v>
      </c>
      <c r="C121" s="203" t="s">
        <v>220</v>
      </c>
      <c r="D121" s="71" t="s">
        <v>221</v>
      </c>
      <c r="E121" s="213">
        <v>0</v>
      </c>
      <c r="F121" s="213">
        <v>255600</v>
      </c>
      <c r="G121" s="213">
        <v>0</v>
      </c>
      <c r="H121" s="213">
        <v>255600</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8440</v>
      </c>
      <c r="F124" s="213">
        <v>4283140</v>
      </c>
      <c r="G124" s="213">
        <v>0</v>
      </c>
      <c r="H124" s="213">
        <v>0</v>
      </c>
      <c r="I124" s="213">
        <v>8440</v>
      </c>
      <c r="J124" s="215">
        <v>4283140</v>
      </c>
    </row>
    <row r="125" spans="1:10">
      <c r="A125" s="204" t="s">
        <v>108</v>
      </c>
      <c r="B125" s="203" t="s">
        <v>275</v>
      </c>
      <c r="C125" s="203" t="s">
        <v>220</v>
      </c>
      <c r="D125" s="71" t="s">
        <v>221</v>
      </c>
      <c r="E125" s="213">
        <v>8440</v>
      </c>
      <c r="F125" s="213">
        <v>4283140</v>
      </c>
      <c r="G125" s="213">
        <v>0</v>
      </c>
      <c r="H125" s="213">
        <v>0</v>
      </c>
      <c r="I125" s="213">
        <v>8440</v>
      </c>
      <c r="J125" s="215">
        <v>4283140</v>
      </c>
    </row>
    <row r="126" spans="1:10">
      <c r="A126" s="204" t="s">
        <v>112</v>
      </c>
      <c r="B126" s="203" t="s">
        <v>105</v>
      </c>
      <c r="C126" s="203" t="s">
        <v>105</v>
      </c>
      <c r="D126" s="71" t="s">
        <v>186</v>
      </c>
      <c r="E126" s="213">
        <v>0</v>
      </c>
      <c r="F126" s="213">
        <v>31658</v>
      </c>
      <c r="G126" s="213">
        <v>0</v>
      </c>
      <c r="H126" s="213">
        <v>31658</v>
      </c>
      <c r="I126" s="213">
        <v>0</v>
      </c>
      <c r="J126" s="215">
        <v>0</v>
      </c>
    </row>
    <row r="127" spans="1:10">
      <c r="A127" s="204" t="s">
        <v>112</v>
      </c>
      <c r="B127" s="203" t="s">
        <v>191</v>
      </c>
      <c r="C127" s="203" t="s">
        <v>105</v>
      </c>
      <c r="D127" s="71" t="s">
        <v>192</v>
      </c>
      <c r="E127" s="213">
        <v>0</v>
      </c>
      <c r="F127" s="213">
        <v>31658</v>
      </c>
      <c r="G127" s="213">
        <v>0</v>
      </c>
      <c r="H127" s="213">
        <v>31658</v>
      </c>
      <c r="I127" s="213">
        <v>0</v>
      </c>
      <c r="J127" s="215">
        <v>0</v>
      </c>
    </row>
    <row r="128" spans="1:10">
      <c r="A128" s="204" t="s">
        <v>112</v>
      </c>
      <c r="B128" s="203" t="s">
        <v>191</v>
      </c>
      <c r="C128" s="203" t="s">
        <v>220</v>
      </c>
      <c r="D128" s="71" t="s">
        <v>221</v>
      </c>
      <c r="E128" s="213">
        <v>0</v>
      </c>
      <c r="F128" s="213">
        <v>31658</v>
      </c>
      <c r="G128" s="213">
        <v>0</v>
      </c>
      <c r="H128" s="213">
        <v>31658</v>
      </c>
      <c r="I128" s="213">
        <v>0</v>
      </c>
      <c r="J128" s="215">
        <v>0</v>
      </c>
    </row>
    <row r="129" spans="1:10">
      <c r="A129" s="204" t="s">
        <v>127</v>
      </c>
      <c r="B129" s="203" t="s">
        <v>105</v>
      </c>
      <c r="C129" s="203" t="s">
        <v>105</v>
      </c>
      <c r="D129" s="71" t="s">
        <v>194</v>
      </c>
      <c r="E129" s="213">
        <v>877572</v>
      </c>
      <c r="F129" s="213">
        <v>8253106</v>
      </c>
      <c r="G129" s="213">
        <v>70200</v>
      </c>
      <c r="H129" s="213">
        <v>237500</v>
      </c>
      <c r="I129" s="213">
        <v>807372</v>
      </c>
      <c r="J129" s="215">
        <v>8015606</v>
      </c>
    </row>
    <row r="130" spans="1:10">
      <c r="A130" s="204" t="s">
        <v>127</v>
      </c>
      <c r="B130" s="203" t="s">
        <v>278</v>
      </c>
      <c r="C130" s="203" t="s">
        <v>105</v>
      </c>
      <c r="D130" s="71" t="s">
        <v>199</v>
      </c>
      <c r="E130" s="213">
        <v>877572</v>
      </c>
      <c r="F130" s="213">
        <v>8253106</v>
      </c>
      <c r="G130" s="213">
        <v>70200</v>
      </c>
      <c r="H130" s="213">
        <v>237500</v>
      </c>
      <c r="I130" s="213">
        <v>807372</v>
      </c>
      <c r="J130" s="215">
        <v>8015606</v>
      </c>
    </row>
    <row r="131" spans="1:10">
      <c r="A131" s="204" t="s">
        <v>127</v>
      </c>
      <c r="B131" s="203" t="s">
        <v>278</v>
      </c>
      <c r="C131" s="203" t="s">
        <v>121</v>
      </c>
      <c r="D131" s="71" t="s">
        <v>222</v>
      </c>
      <c r="E131" s="213">
        <v>877572</v>
      </c>
      <c r="F131" s="213">
        <v>8253106</v>
      </c>
      <c r="G131" s="213">
        <v>70200</v>
      </c>
      <c r="H131" s="213">
        <v>237500</v>
      </c>
      <c r="I131" s="213">
        <v>807372</v>
      </c>
      <c r="J131" s="215">
        <v>8015606</v>
      </c>
    </row>
    <row r="132" spans="1:10">
      <c r="A132" s="204" t="s">
        <v>115</v>
      </c>
      <c r="B132" s="203" t="s">
        <v>105</v>
      </c>
      <c r="C132" s="203" t="s">
        <v>105</v>
      </c>
      <c r="D132" s="71" t="s">
        <v>203</v>
      </c>
      <c r="E132" s="213">
        <v>31540</v>
      </c>
      <c r="F132" s="213">
        <v>31540</v>
      </c>
      <c r="G132" s="213">
        <v>0</v>
      </c>
      <c r="H132" s="213">
        <v>0</v>
      </c>
      <c r="I132" s="213">
        <v>31540</v>
      </c>
      <c r="J132" s="215">
        <v>31540</v>
      </c>
    </row>
    <row r="133" spans="1:10">
      <c r="A133" s="204" t="s">
        <v>115</v>
      </c>
      <c r="B133" s="203" t="s">
        <v>281</v>
      </c>
      <c r="C133" s="203" t="s">
        <v>105</v>
      </c>
      <c r="D133" s="71" t="s">
        <v>208</v>
      </c>
      <c r="E133" s="213">
        <v>31540</v>
      </c>
      <c r="F133" s="213">
        <v>31540</v>
      </c>
      <c r="G133" s="213">
        <v>0</v>
      </c>
      <c r="H133" s="213">
        <v>0</v>
      </c>
      <c r="I133" s="213">
        <v>31540</v>
      </c>
      <c r="J133" s="215">
        <v>31540</v>
      </c>
    </row>
    <row r="134" spans="1:10">
      <c r="A134" s="204" t="s">
        <v>115</v>
      </c>
      <c r="B134" s="203" t="s">
        <v>281</v>
      </c>
      <c r="C134" s="203" t="s">
        <v>220</v>
      </c>
      <c r="D134" s="71" t="s">
        <v>221</v>
      </c>
      <c r="E134" s="213">
        <v>31540</v>
      </c>
      <c r="F134" s="213">
        <v>31540</v>
      </c>
      <c r="G134" s="213">
        <v>0</v>
      </c>
      <c r="H134" s="213">
        <v>0</v>
      </c>
      <c r="I134" s="213">
        <v>31540</v>
      </c>
      <c r="J134" s="215">
        <v>31540</v>
      </c>
    </row>
    <row r="135" spans="1:10">
      <c r="A135" s="204" t="s">
        <v>148</v>
      </c>
      <c r="B135" s="203" t="s">
        <v>105</v>
      </c>
      <c r="C135" s="203" t="s">
        <v>105</v>
      </c>
      <c r="D135" s="71" t="s">
        <v>210</v>
      </c>
      <c r="E135" s="213">
        <v>0</v>
      </c>
      <c r="F135" s="213">
        <v>69000</v>
      </c>
      <c r="G135" s="213">
        <v>0</v>
      </c>
      <c r="H135" s="213">
        <v>69000</v>
      </c>
      <c r="I135" s="213">
        <v>0</v>
      </c>
      <c r="J135" s="215">
        <v>0</v>
      </c>
    </row>
    <row r="136" spans="1:10">
      <c r="A136" s="204" t="s">
        <v>148</v>
      </c>
      <c r="B136" s="203" t="s">
        <v>282</v>
      </c>
      <c r="C136" s="203" t="s">
        <v>105</v>
      </c>
      <c r="D136" s="71" t="s">
        <v>211</v>
      </c>
      <c r="E136" s="213">
        <v>0</v>
      </c>
      <c r="F136" s="213">
        <v>69000</v>
      </c>
      <c r="G136" s="213">
        <v>0</v>
      </c>
      <c r="H136" s="213">
        <v>69000</v>
      </c>
      <c r="I136" s="213">
        <v>0</v>
      </c>
      <c r="J136" s="215">
        <v>0</v>
      </c>
    </row>
    <row r="137" spans="1:10">
      <c r="A137" s="204" t="s">
        <v>148</v>
      </c>
      <c r="B137" s="203" t="s">
        <v>282</v>
      </c>
      <c r="C137" s="203" t="s">
        <v>220</v>
      </c>
      <c r="D137" s="71" t="s">
        <v>221</v>
      </c>
      <c r="E137" s="213">
        <v>0</v>
      </c>
      <c r="F137" s="213">
        <v>69000</v>
      </c>
      <c r="G137" s="213">
        <v>0</v>
      </c>
      <c r="H137" s="213">
        <v>69000</v>
      </c>
      <c r="I137" s="213">
        <v>0</v>
      </c>
      <c r="J137" s="215">
        <v>0</v>
      </c>
    </row>
    <row r="138" spans="1:10">
      <c r="A138" s="204" t="s">
        <v>105</v>
      </c>
      <c r="B138" s="203" t="s">
        <v>105</v>
      </c>
      <c r="C138" s="203" t="s">
        <v>105</v>
      </c>
      <c r="D138" s="71" t="s">
        <v>285</v>
      </c>
      <c r="E138" s="213">
        <v>44000</v>
      </c>
      <c r="F138" s="213">
        <v>747623</v>
      </c>
      <c r="G138" s="213">
        <v>44000</v>
      </c>
      <c r="H138" s="213">
        <v>747623</v>
      </c>
      <c r="I138" s="213">
        <v>0</v>
      </c>
      <c r="J138" s="215">
        <v>0</v>
      </c>
    </row>
    <row r="139" spans="1:10">
      <c r="A139" s="204" t="s">
        <v>105</v>
      </c>
      <c r="B139" s="203" t="s">
        <v>105</v>
      </c>
      <c r="C139" s="203" t="s">
        <v>105</v>
      </c>
      <c r="D139" s="71" t="s">
        <v>287</v>
      </c>
      <c r="E139" s="213">
        <v>44000</v>
      </c>
      <c r="F139" s="213">
        <v>747623</v>
      </c>
      <c r="G139" s="213">
        <v>44000</v>
      </c>
      <c r="H139" s="213">
        <v>747623</v>
      </c>
      <c r="I139" s="213">
        <v>0</v>
      </c>
      <c r="J139" s="215">
        <v>0</v>
      </c>
    </row>
    <row r="140" spans="1:10">
      <c r="A140" s="204" t="s">
        <v>105</v>
      </c>
      <c r="B140" s="203" t="s">
        <v>105</v>
      </c>
      <c r="C140" s="203" t="s">
        <v>105</v>
      </c>
      <c r="D140" s="71" t="s">
        <v>223</v>
      </c>
      <c r="E140" s="213">
        <v>9478422</v>
      </c>
      <c r="F140" s="213">
        <v>53590738</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271764901</v>
      </c>
      <c r="F142" s="213" t="s">
        <v>105</v>
      </c>
      <c r="G142" s="213" t="s">
        <v>105</v>
      </c>
      <c r="H142" s="213" t="s">
        <v>105</v>
      </c>
      <c r="I142" s="213" t="s">
        <v>105</v>
      </c>
      <c r="J142" s="215" t="s">
        <v>105</v>
      </c>
    </row>
    <row r="143" spans="1:10">
      <c r="A143" s="204" t="s">
        <v>105</v>
      </c>
      <c r="B143" s="203" t="s">
        <v>105</v>
      </c>
      <c r="C143" s="203" t="s">
        <v>105</v>
      </c>
      <c r="D143" s="71" t="s">
        <v>225</v>
      </c>
      <c r="E143" s="213">
        <v>271975527</v>
      </c>
      <c r="F143" s="213" t="s">
        <v>105</v>
      </c>
      <c r="G143" s="213" t="s">
        <v>105</v>
      </c>
      <c r="H143" s="213" t="s">
        <v>105</v>
      </c>
      <c r="I143" s="213" t="s">
        <v>105</v>
      </c>
      <c r="J143" s="215" t="s">
        <v>105</v>
      </c>
    </row>
    <row r="144" spans="1:10">
      <c r="A144" s="204" t="s">
        <v>105</v>
      </c>
      <c r="B144" s="203" t="s">
        <v>105</v>
      </c>
      <c r="C144" s="203" t="s">
        <v>105</v>
      </c>
      <c r="D144" s="71" t="s">
        <v>226</v>
      </c>
      <c r="E144" s="213">
        <v>133613</v>
      </c>
      <c r="F144" s="213" t="s">
        <v>105</v>
      </c>
      <c r="G144" s="213" t="s">
        <v>105</v>
      </c>
      <c r="H144" s="213" t="s">
        <v>105</v>
      </c>
      <c r="I144" s="213" t="s">
        <v>105</v>
      </c>
      <c r="J144" s="215" t="s">
        <v>105</v>
      </c>
    </row>
    <row r="145" spans="1:10">
      <c r="A145" s="204" t="s">
        <v>105</v>
      </c>
      <c r="B145" s="203" t="s">
        <v>105</v>
      </c>
      <c r="C145" s="203" t="s">
        <v>105</v>
      </c>
      <c r="D145" s="167" t="s">
        <v>227</v>
      </c>
      <c r="E145" s="213">
        <v>272109140</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43" t="s">
        <v>444</v>
      </c>
      <c r="B147" s="243" t="s">
        <v>105</v>
      </c>
      <c r="C147" s="243" t="s">
        <v>105</v>
      </c>
      <c r="D147" s="243" t="s">
        <v>105</v>
      </c>
      <c r="E147" s="243" t="s">
        <v>105</v>
      </c>
      <c r="F147" s="243" t="s">
        <v>105</v>
      </c>
      <c r="G147" s="243" t="s">
        <v>105</v>
      </c>
      <c r="H147" s="243" t="s">
        <v>105</v>
      </c>
      <c r="I147" s="243" t="s">
        <v>105</v>
      </c>
      <c r="J147" s="243"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H60" sqref="H60:J6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449</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15212286</v>
      </c>
      <c r="F8" s="213">
        <v>91671017</v>
      </c>
      <c r="G8" s="213">
        <v>14515806</v>
      </c>
      <c r="H8" s="213">
        <v>90223828</v>
      </c>
      <c r="I8" s="213">
        <v>696480</v>
      </c>
      <c r="J8" s="214">
        <v>1447189</v>
      </c>
    </row>
    <row r="9" spans="1:31">
      <c r="A9" s="188" t="s">
        <v>105</v>
      </c>
      <c r="B9" s="72" t="s">
        <v>105</v>
      </c>
      <c r="C9" s="72" t="s">
        <v>105</v>
      </c>
      <c r="D9" s="71" t="s">
        <v>107</v>
      </c>
      <c r="E9" s="213">
        <v>15212286</v>
      </c>
      <c r="F9" s="213">
        <v>91671017</v>
      </c>
      <c r="G9" s="213">
        <v>14515806</v>
      </c>
      <c r="H9" s="213">
        <v>90223828</v>
      </c>
      <c r="I9" s="213">
        <v>696480</v>
      </c>
      <c r="J9" s="214">
        <v>1447189</v>
      </c>
    </row>
    <row r="10" spans="1:31">
      <c r="A10" s="188" t="s">
        <v>108</v>
      </c>
      <c r="B10" s="72" t="s">
        <v>105</v>
      </c>
      <c r="C10" s="72" t="s">
        <v>105</v>
      </c>
      <c r="D10" s="71" t="s">
        <v>109</v>
      </c>
      <c r="E10" s="213">
        <v>11857371</v>
      </c>
      <c r="F10" s="213">
        <v>73581343</v>
      </c>
      <c r="G10" s="213">
        <v>11857371</v>
      </c>
      <c r="H10" s="213">
        <v>73581343</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56324</v>
      </c>
      <c r="F14" s="213">
        <v>321858</v>
      </c>
      <c r="G14" s="213">
        <v>56324</v>
      </c>
      <c r="H14" s="213">
        <v>321858</v>
      </c>
      <c r="I14" s="213">
        <v>0</v>
      </c>
      <c r="J14" s="214">
        <v>0</v>
      </c>
    </row>
    <row r="15" spans="1:31">
      <c r="A15" s="188" t="s">
        <v>108</v>
      </c>
      <c r="B15" s="72" t="s">
        <v>139</v>
      </c>
      <c r="C15" s="72" t="s">
        <v>108</v>
      </c>
      <c r="D15" s="71" t="s">
        <v>111</v>
      </c>
      <c r="E15" s="213">
        <v>56324</v>
      </c>
      <c r="F15" s="213">
        <v>321858</v>
      </c>
      <c r="G15" s="213">
        <v>56324</v>
      </c>
      <c r="H15" s="213">
        <v>321858</v>
      </c>
      <c r="I15" s="213">
        <v>0</v>
      </c>
      <c r="J15" s="214">
        <v>0</v>
      </c>
    </row>
    <row r="16" spans="1:31">
      <c r="A16" s="188" t="s">
        <v>108</v>
      </c>
      <c r="B16" s="72" t="s">
        <v>270</v>
      </c>
      <c r="C16" s="72" t="s">
        <v>105</v>
      </c>
      <c r="D16" s="71" t="s">
        <v>113</v>
      </c>
      <c r="E16" s="213">
        <v>2408162</v>
      </c>
      <c r="F16" s="213">
        <v>2479670</v>
      </c>
      <c r="G16" s="213">
        <v>2408162</v>
      </c>
      <c r="H16" s="213">
        <v>2479670</v>
      </c>
      <c r="I16" s="213">
        <v>0</v>
      </c>
      <c r="J16" s="214">
        <v>0</v>
      </c>
    </row>
    <row r="17" spans="1:10">
      <c r="A17" s="188" t="s">
        <v>108</v>
      </c>
      <c r="B17" s="72" t="s">
        <v>270</v>
      </c>
      <c r="C17" s="72" t="s">
        <v>108</v>
      </c>
      <c r="D17" s="71" t="s">
        <v>114</v>
      </c>
      <c r="E17" s="213">
        <v>2408162</v>
      </c>
      <c r="F17" s="213">
        <v>2479670</v>
      </c>
      <c r="G17" s="213">
        <v>2408162</v>
      </c>
      <c r="H17" s="213">
        <v>2479670</v>
      </c>
      <c r="I17" s="213">
        <v>0</v>
      </c>
      <c r="J17" s="214">
        <v>0</v>
      </c>
    </row>
    <row r="18" spans="1:10">
      <c r="A18" s="188" t="s">
        <v>108</v>
      </c>
      <c r="B18" s="72" t="s">
        <v>141</v>
      </c>
      <c r="C18" s="72" t="s">
        <v>105</v>
      </c>
      <c r="D18" s="71" t="s">
        <v>116</v>
      </c>
      <c r="E18" s="213">
        <v>70244</v>
      </c>
      <c r="F18" s="213">
        <v>272183</v>
      </c>
      <c r="G18" s="213">
        <v>70244</v>
      </c>
      <c r="H18" s="213">
        <v>272183</v>
      </c>
      <c r="I18" s="213">
        <v>0</v>
      </c>
      <c r="J18" s="214">
        <v>0</v>
      </c>
    </row>
    <row r="19" spans="1:10">
      <c r="A19" s="188" t="s">
        <v>108</v>
      </c>
      <c r="B19" s="72" t="s">
        <v>141</v>
      </c>
      <c r="C19" s="72" t="s">
        <v>108</v>
      </c>
      <c r="D19" s="71" t="s">
        <v>117</v>
      </c>
      <c r="E19" s="213">
        <v>70244</v>
      </c>
      <c r="F19" s="213">
        <v>272183</v>
      </c>
      <c r="G19" s="213">
        <v>70244</v>
      </c>
      <c r="H19" s="213">
        <v>272183</v>
      </c>
      <c r="I19" s="213">
        <v>0</v>
      </c>
      <c r="J19" s="214">
        <v>0</v>
      </c>
    </row>
    <row r="20" spans="1:10">
      <c r="A20" s="188" t="s">
        <v>108</v>
      </c>
      <c r="B20" s="72" t="s">
        <v>271</v>
      </c>
      <c r="C20" s="72" t="s">
        <v>105</v>
      </c>
      <c r="D20" s="71" t="s">
        <v>119</v>
      </c>
      <c r="E20" s="213">
        <v>17905</v>
      </c>
      <c r="F20" s="213">
        <v>86748</v>
      </c>
      <c r="G20" s="213">
        <v>17905</v>
      </c>
      <c r="H20" s="213">
        <v>86748</v>
      </c>
      <c r="I20" s="213">
        <v>0</v>
      </c>
      <c r="J20" s="214">
        <v>0</v>
      </c>
    </row>
    <row r="21" spans="1:10">
      <c r="A21" s="188" t="s">
        <v>108</v>
      </c>
      <c r="B21" s="72" t="s">
        <v>271</v>
      </c>
      <c r="C21" s="72" t="s">
        <v>108</v>
      </c>
      <c r="D21" s="71" t="s">
        <v>120</v>
      </c>
      <c r="E21" s="213">
        <v>17905</v>
      </c>
      <c r="F21" s="213">
        <v>86748</v>
      </c>
      <c r="G21" s="213">
        <v>17905</v>
      </c>
      <c r="H21" s="213">
        <v>86748</v>
      </c>
      <c r="I21" s="213">
        <v>0</v>
      </c>
      <c r="J21" s="214">
        <v>0</v>
      </c>
    </row>
    <row r="22" spans="1:10">
      <c r="A22" s="188" t="s">
        <v>108</v>
      </c>
      <c r="B22" s="72" t="s">
        <v>272</v>
      </c>
      <c r="C22" s="72" t="s">
        <v>105</v>
      </c>
      <c r="D22" s="71" t="s">
        <v>125</v>
      </c>
      <c r="E22" s="213">
        <v>9304736</v>
      </c>
      <c r="F22" s="213">
        <v>69910538</v>
      </c>
      <c r="G22" s="213">
        <v>9304736</v>
      </c>
      <c r="H22" s="213">
        <v>69910538</v>
      </c>
      <c r="I22" s="213">
        <v>0</v>
      </c>
      <c r="J22" s="214">
        <v>0</v>
      </c>
    </row>
    <row r="23" spans="1:10">
      <c r="A23" s="188" t="s">
        <v>108</v>
      </c>
      <c r="B23" s="72" t="s">
        <v>272</v>
      </c>
      <c r="C23" s="72" t="s">
        <v>108</v>
      </c>
      <c r="D23" s="71" t="s">
        <v>126</v>
      </c>
      <c r="E23" s="213">
        <v>9304736</v>
      </c>
      <c r="F23" s="213">
        <v>69910538</v>
      </c>
      <c r="G23" s="213">
        <v>9304736</v>
      </c>
      <c r="H23" s="213">
        <v>69910538</v>
      </c>
      <c r="I23" s="213">
        <v>0</v>
      </c>
      <c r="J23" s="214">
        <v>0</v>
      </c>
    </row>
    <row r="24" spans="1:10">
      <c r="A24" s="188" t="s">
        <v>115</v>
      </c>
      <c r="B24" s="72" t="s">
        <v>105</v>
      </c>
      <c r="C24" s="72" t="s">
        <v>105</v>
      </c>
      <c r="D24" s="71" t="s">
        <v>128</v>
      </c>
      <c r="E24" s="213">
        <v>25000</v>
      </c>
      <c r="F24" s="213">
        <v>279705</v>
      </c>
      <c r="G24" s="213">
        <v>25000</v>
      </c>
      <c r="H24" s="213">
        <v>279705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25000</v>
      </c>
      <c r="F27" s="213">
        <v>267705</v>
      </c>
      <c r="G27" s="213">
        <v>25000</v>
      </c>
      <c r="H27" s="213">
        <v>267705</v>
      </c>
      <c r="I27" s="213">
        <v>0</v>
      </c>
      <c r="J27" s="214">
        <v>0</v>
      </c>
    </row>
    <row r="28" spans="1:10">
      <c r="A28" s="188" t="s">
        <v>115</v>
      </c>
      <c r="B28" s="72" t="s">
        <v>127</v>
      </c>
      <c r="C28" s="72" t="s">
        <v>108</v>
      </c>
      <c r="D28" s="71" t="s">
        <v>132</v>
      </c>
      <c r="E28" s="213">
        <v>25000</v>
      </c>
      <c r="F28" s="213">
        <v>267705</v>
      </c>
      <c r="G28" s="213">
        <v>25000</v>
      </c>
      <c r="H28" s="213">
        <v>267705</v>
      </c>
      <c r="I28" s="213">
        <v>0</v>
      </c>
      <c r="J28" s="214">
        <v>0</v>
      </c>
    </row>
    <row r="29" spans="1:10">
      <c r="A29" s="188" t="s">
        <v>148</v>
      </c>
      <c r="B29" s="72" t="s">
        <v>105</v>
      </c>
      <c r="C29" s="72" t="s">
        <v>105</v>
      </c>
      <c r="D29" s="71" t="s">
        <v>133</v>
      </c>
      <c r="E29" s="213">
        <v>795555</v>
      </c>
      <c r="F29" s="213">
        <v>2733017</v>
      </c>
      <c r="G29" s="213">
        <v>795555</v>
      </c>
      <c r="H29" s="213">
        <v>2733017</v>
      </c>
      <c r="I29" s="213">
        <v>0</v>
      </c>
      <c r="J29" s="214">
        <v>0</v>
      </c>
    </row>
    <row r="30" spans="1:10">
      <c r="A30" s="188" t="s">
        <v>148</v>
      </c>
      <c r="B30" s="72" t="s">
        <v>108</v>
      </c>
      <c r="C30" s="72" t="s">
        <v>105</v>
      </c>
      <c r="D30" s="71" t="s">
        <v>134</v>
      </c>
      <c r="E30" s="213">
        <v>27444</v>
      </c>
      <c r="F30" s="213">
        <v>95758</v>
      </c>
      <c r="G30" s="213">
        <v>27444</v>
      </c>
      <c r="H30" s="213">
        <v>95758</v>
      </c>
      <c r="I30" s="213">
        <v>0</v>
      </c>
      <c r="J30" s="214">
        <v>0</v>
      </c>
    </row>
    <row r="31" spans="1:10">
      <c r="A31" s="188" t="s">
        <v>148</v>
      </c>
      <c r="B31" s="72" t="s">
        <v>108</v>
      </c>
      <c r="C31" s="72" t="s">
        <v>108</v>
      </c>
      <c r="D31" s="71" t="s">
        <v>135</v>
      </c>
      <c r="E31" s="213">
        <v>10644</v>
      </c>
      <c r="F31" s="213">
        <v>24858</v>
      </c>
      <c r="G31" s="213">
        <v>10644</v>
      </c>
      <c r="H31" s="213">
        <v>24858</v>
      </c>
      <c r="I31" s="213">
        <v>0</v>
      </c>
      <c r="J31" s="214">
        <v>0</v>
      </c>
    </row>
    <row r="32" spans="1:10">
      <c r="A32" s="188" t="s">
        <v>148</v>
      </c>
      <c r="B32" s="72" t="s">
        <v>108</v>
      </c>
      <c r="C32" s="72" t="s">
        <v>112</v>
      </c>
      <c r="D32" s="71" t="s">
        <v>136</v>
      </c>
      <c r="E32" s="213">
        <v>16800</v>
      </c>
      <c r="F32" s="213">
        <v>70900</v>
      </c>
      <c r="G32" s="213">
        <v>16800</v>
      </c>
      <c r="H32" s="213">
        <v>70900</v>
      </c>
      <c r="I32" s="213">
        <v>0</v>
      </c>
      <c r="J32" s="214">
        <v>0</v>
      </c>
    </row>
    <row r="33" spans="1:10">
      <c r="A33" s="188" t="s">
        <v>148</v>
      </c>
      <c r="B33" s="72" t="s">
        <v>127</v>
      </c>
      <c r="C33" s="72" t="s">
        <v>105</v>
      </c>
      <c r="D33" s="71" t="s">
        <v>137</v>
      </c>
      <c r="E33" s="213">
        <v>768111</v>
      </c>
      <c r="F33" s="213">
        <v>2637259</v>
      </c>
      <c r="G33" s="213">
        <v>768111</v>
      </c>
      <c r="H33" s="213">
        <v>2637259</v>
      </c>
      <c r="I33" s="213">
        <v>0</v>
      </c>
      <c r="J33" s="214">
        <v>0</v>
      </c>
    </row>
    <row r="34" spans="1:10">
      <c r="A34" s="188" t="s">
        <v>148</v>
      </c>
      <c r="B34" s="72" t="s">
        <v>127</v>
      </c>
      <c r="C34" s="72" t="s">
        <v>127</v>
      </c>
      <c r="D34" s="71" t="s">
        <v>138</v>
      </c>
      <c r="E34" s="213">
        <v>9004</v>
      </c>
      <c r="F34" s="213">
        <v>18111</v>
      </c>
      <c r="G34" s="213">
        <v>9004</v>
      </c>
      <c r="H34" s="213">
        <v>18111</v>
      </c>
      <c r="I34" s="213">
        <v>0</v>
      </c>
      <c r="J34" s="214">
        <v>0</v>
      </c>
    </row>
    <row r="35" spans="1:10">
      <c r="A35" s="188" t="s">
        <v>148</v>
      </c>
      <c r="B35" s="72" t="s">
        <v>127</v>
      </c>
      <c r="C35" s="72" t="s">
        <v>118</v>
      </c>
      <c r="D35" s="71" t="s">
        <v>140</v>
      </c>
      <c r="E35" s="213">
        <v>221000</v>
      </c>
      <c r="F35" s="213">
        <v>1313200</v>
      </c>
      <c r="G35" s="213">
        <v>221000</v>
      </c>
      <c r="H35" s="213">
        <v>1313200</v>
      </c>
      <c r="I35" s="213">
        <v>0</v>
      </c>
      <c r="J35" s="214">
        <v>0</v>
      </c>
    </row>
    <row r="36" spans="1:10">
      <c r="A36" s="188" t="s">
        <v>148</v>
      </c>
      <c r="B36" s="72" t="s">
        <v>127</v>
      </c>
      <c r="C36" s="72" t="s">
        <v>151</v>
      </c>
      <c r="D36" s="71" t="s">
        <v>142</v>
      </c>
      <c r="E36" s="213">
        <v>538107</v>
      </c>
      <c r="F36" s="213">
        <v>1305948</v>
      </c>
      <c r="G36" s="213">
        <v>538107</v>
      </c>
      <c r="H36" s="213">
        <v>1305948</v>
      </c>
      <c r="I36" s="213">
        <v>0</v>
      </c>
      <c r="J36" s="214">
        <v>0</v>
      </c>
    </row>
    <row r="37" spans="1:10">
      <c r="A37" s="188" t="s">
        <v>121</v>
      </c>
      <c r="B37" s="72" t="s">
        <v>105</v>
      </c>
      <c r="C37" s="72" t="s">
        <v>105</v>
      </c>
      <c r="D37" s="71" t="s">
        <v>143</v>
      </c>
      <c r="E37" s="213">
        <v>60000</v>
      </c>
      <c r="F37" s="213">
        <v>289545</v>
      </c>
      <c r="G37" s="213">
        <v>60000</v>
      </c>
      <c r="H37" s="213">
        <v>289545</v>
      </c>
      <c r="I37" s="213">
        <v>0</v>
      </c>
      <c r="J37" s="214">
        <v>0</v>
      </c>
    </row>
    <row r="38" spans="1:10">
      <c r="A38" s="188" t="s">
        <v>121</v>
      </c>
      <c r="B38" s="72" t="s">
        <v>108</v>
      </c>
      <c r="C38" s="72" t="s">
        <v>105</v>
      </c>
      <c r="D38" s="71" t="s">
        <v>144</v>
      </c>
      <c r="E38" s="213">
        <v>60000</v>
      </c>
      <c r="F38" s="213">
        <v>262929</v>
      </c>
      <c r="G38" s="213">
        <v>60000</v>
      </c>
      <c r="H38" s="213">
        <v>262929</v>
      </c>
      <c r="I38" s="213">
        <v>0</v>
      </c>
      <c r="J38" s="214">
        <v>0</v>
      </c>
    </row>
    <row r="39" spans="1:10">
      <c r="A39" s="188" t="s">
        <v>121</v>
      </c>
      <c r="B39" s="72" t="s">
        <v>108</v>
      </c>
      <c r="C39" s="72" t="s">
        <v>108</v>
      </c>
      <c r="D39" s="71" t="s">
        <v>145</v>
      </c>
      <c r="E39" s="213">
        <v>15000</v>
      </c>
      <c r="F39" s="213">
        <v>72174</v>
      </c>
      <c r="G39" s="213">
        <v>15000</v>
      </c>
      <c r="H39" s="213">
        <v>72174</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45000</v>
      </c>
      <c r="F41" s="213">
        <v>122838</v>
      </c>
      <c r="G41" s="213">
        <v>45000</v>
      </c>
      <c r="H41" s="213">
        <v>122838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2444278</v>
      </c>
      <c r="F44" s="213">
        <v>13205000</v>
      </c>
      <c r="G44" s="213">
        <v>1747798</v>
      </c>
      <c r="H44" s="213">
        <v>11757811</v>
      </c>
      <c r="I44" s="213">
        <v>696480</v>
      </c>
      <c r="J44" s="214">
        <v>1447189</v>
      </c>
    </row>
    <row r="45" spans="1:10">
      <c r="A45" s="188" t="s">
        <v>124</v>
      </c>
      <c r="B45" s="72" t="s">
        <v>108</v>
      </c>
      <c r="C45" s="72" t="s">
        <v>105</v>
      </c>
      <c r="D45" s="71" t="s">
        <v>153</v>
      </c>
      <c r="E45" s="213">
        <v>2444278</v>
      </c>
      <c r="F45" s="213">
        <v>13205000</v>
      </c>
      <c r="G45" s="213">
        <v>1747798</v>
      </c>
      <c r="H45" s="213">
        <v>11757811</v>
      </c>
      <c r="I45" s="213">
        <v>696480</v>
      </c>
      <c r="J45" s="214">
        <v>1447189</v>
      </c>
    </row>
    <row r="46" spans="1:10">
      <c r="A46" s="188" t="s">
        <v>124</v>
      </c>
      <c r="B46" s="72" t="s">
        <v>108</v>
      </c>
      <c r="C46" s="72" t="s">
        <v>108</v>
      </c>
      <c r="D46" s="71" t="s">
        <v>154</v>
      </c>
      <c r="E46" s="213">
        <v>1297601</v>
      </c>
      <c r="F46" s="213">
        <v>2145714</v>
      </c>
      <c r="G46" s="213">
        <v>1297601</v>
      </c>
      <c r="H46" s="213">
        <v>2145714</v>
      </c>
      <c r="I46" s="213">
        <v>0</v>
      </c>
      <c r="J46" s="214">
        <v>0</v>
      </c>
    </row>
    <row r="47" spans="1:10">
      <c r="A47" s="188" t="s">
        <v>124</v>
      </c>
      <c r="B47" s="72" t="s">
        <v>108</v>
      </c>
      <c r="C47" s="72" t="s">
        <v>112</v>
      </c>
      <c r="D47" s="71" t="s">
        <v>155</v>
      </c>
      <c r="E47" s="213">
        <v>1146677</v>
      </c>
      <c r="F47" s="213">
        <v>11059286</v>
      </c>
      <c r="G47" s="213">
        <v>450197</v>
      </c>
      <c r="H47" s="213">
        <v>9612097</v>
      </c>
      <c r="I47" s="213">
        <v>696480</v>
      </c>
      <c r="J47" s="214">
        <v>1447189</v>
      </c>
    </row>
    <row r="48" spans="1:10">
      <c r="A48" s="188" t="s">
        <v>273</v>
      </c>
      <c r="B48" s="72" t="s">
        <v>105</v>
      </c>
      <c r="C48" s="72" t="s">
        <v>105</v>
      </c>
      <c r="D48" s="71" t="s">
        <v>156</v>
      </c>
      <c r="E48" s="213">
        <v>30082</v>
      </c>
      <c r="F48" s="213">
        <v>1582407</v>
      </c>
      <c r="G48" s="213">
        <v>30082</v>
      </c>
      <c r="H48" s="213">
        <v>1582407</v>
      </c>
      <c r="I48" s="213">
        <v>0</v>
      </c>
      <c r="J48" s="214">
        <v>0</v>
      </c>
    </row>
    <row r="49" spans="1:31">
      <c r="A49" s="188" t="s">
        <v>273</v>
      </c>
      <c r="B49" s="72" t="s">
        <v>108</v>
      </c>
      <c r="C49" s="72" t="s">
        <v>105</v>
      </c>
      <c r="D49" s="71" t="s">
        <v>157</v>
      </c>
      <c r="E49" s="213">
        <v>0</v>
      </c>
      <c r="F49" s="213">
        <v>465911</v>
      </c>
      <c r="G49" s="213">
        <v>0</v>
      </c>
      <c r="H49" s="213">
        <v>465911</v>
      </c>
      <c r="I49" s="213">
        <v>0</v>
      </c>
      <c r="J49" s="214">
        <v>0</v>
      </c>
    </row>
    <row r="50" spans="1:31">
      <c r="A50" s="188" t="s">
        <v>273</v>
      </c>
      <c r="B50" s="72" t="s">
        <v>108</v>
      </c>
      <c r="C50" s="72" t="s">
        <v>108</v>
      </c>
      <c r="D50" s="71" t="s">
        <v>158</v>
      </c>
      <c r="E50" s="213">
        <v>0</v>
      </c>
      <c r="F50" s="213">
        <v>465911</v>
      </c>
      <c r="G50" s="213">
        <v>0</v>
      </c>
      <c r="H50" s="213">
        <v>465911</v>
      </c>
      <c r="I50" s="213">
        <v>0</v>
      </c>
      <c r="J50" s="214">
        <v>0</v>
      </c>
    </row>
    <row r="51" spans="1:31">
      <c r="A51" s="188" t="s">
        <v>273</v>
      </c>
      <c r="B51" s="72" t="s">
        <v>112</v>
      </c>
      <c r="C51" s="72" t="s">
        <v>105</v>
      </c>
      <c r="D51" s="71" t="s">
        <v>159</v>
      </c>
      <c r="E51" s="213">
        <v>30082</v>
      </c>
      <c r="F51" s="213">
        <v>1116496</v>
      </c>
      <c r="G51" s="213">
        <v>30082</v>
      </c>
      <c r="H51" s="213">
        <v>1116496</v>
      </c>
      <c r="I51" s="213">
        <v>0</v>
      </c>
      <c r="J51" s="214">
        <v>0</v>
      </c>
    </row>
    <row r="52" spans="1:31">
      <c r="A52" s="188" t="s">
        <v>273</v>
      </c>
      <c r="B52" s="72" t="s">
        <v>112</v>
      </c>
      <c r="C52" s="72" t="s">
        <v>108</v>
      </c>
      <c r="D52" s="71" t="s">
        <v>160</v>
      </c>
      <c r="E52" s="213">
        <v>122</v>
      </c>
      <c r="F52" s="213">
        <v>450122</v>
      </c>
      <c r="G52" s="213">
        <v>122</v>
      </c>
      <c r="H52" s="213">
        <v>450122</v>
      </c>
      <c r="I52" s="213">
        <v>0</v>
      </c>
      <c r="J52" s="214">
        <v>0</v>
      </c>
    </row>
    <row r="53" spans="1:31">
      <c r="A53" s="188" t="s">
        <v>273</v>
      </c>
      <c r="B53" s="72" t="s">
        <v>112</v>
      </c>
      <c r="C53" s="72" t="s">
        <v>115</v>
      </c>
      <c r="D53" s="71" t="s">
        <v>161</v>
      </c>
      <c r="E53" s="213">
        <v>6936</v>
      </c>
      <c r="F53" s="213">
        <v>242293</v>
      </c>
      <c r="G53" s="213">
        <v>6936</v>
      </c>
      <c r="H53" s="213">
        <v>242293</v>
      </c>
      <c r="I53" s="213">
        <v>0</v>
      </c>
      <c r="J53" s="214">
        <v>0</v>
      </c>
    </row>
    <row r="54" spans="1:31">
      <c r="A54" s="188" t="s">
        <v>273</v>
      </c>
      <c r="B54" s="72" t="s">
        <v>112</v>
      </c>
      <c r="C54" s="72" t="s">
        <v>162</v>
      </c>
      <c r="D54" s="71" t="s">
        <v>163</v>
      </c>
      <c r="E54" s="213">
        <v>23024</v>
      </c>
      <c r="F54" s="213">
        <v>424081</v>
      </c>
      <c r="G54" s="213">
        <v>23024</v>
      </c>
      <c r="H54" s="213">
        <v>424081</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15212286</v>
      </c>
      <c r="F57" s="213">
        <v>91671017</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449</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22044255</v>
      </c>
      <c r="F67" s="213">
        <v>74887370</v>
      </c>
      <c r="G67" s="213">
        <v>8243404</v>
      </c>
      <c r="H67" s="213">
        <v>48684586</v>
      </c>
      <c r="I67" s="213">
        <v>13800851</v>
      </c>
      <c r="J67" s="215">
        <v>26202784</v>
      </c>
    </row>
    <row r="68" spans="1:10">
      <c r="A68" s="204" t="s">
        <v>105</v>
      </c>
      <c r="B68" s="203" t="s">
        <v>105</v>
      </c>
      <c r="C68" s="203" t="s">
        <v>105</v>
      </c>
      <c r="D68" s="71" t="s">
        <v>107</v>
      </c>
      <c r="E68" s="213">
        <v>7988367</v>
      </c>
      <c r="F68" s="213">
        <v>47727438</v>
      </c>
      <c r="G68" s="213">
        <v>7936305</v>
      </c>
      <c r="H68" s="213">
        <v>47603729</v>
      </c>
      <c r="I68" s="213">
        <v>52062</v>
      </c>
      <c r="J68" s="215">
        <v>123709</v>
      </c>
    </row>
    <row r="69" spans="1:10">
      <c r="A69" s="204" t="s">
        <v>108</v>
      </c>
      <c r="B69" s="203" t="s">
        <v>105</v>
      </c>
      <c r="C69" s="203" t="s">
        <v>105</v>
      </c>
      <c r="D69" s="71" t="s">
        <v>168</v>
      </c>
      <c r="E69" s="213">
        <v>3612881</v>
      </c>
      <c r="F69" s="213">
        <v>24711972</v>
      </c>
      <c r="G69" s="213">
        <v>3560819</v>
      </c>
      <c r="H69" s="213">
        <v>24588263</v>
      </c>
      <c r="I69" s="213">
        <v>52062</v>
      </c>
      <c r="J69" s="215">
        <v>123709</v>
      </c>
    </row>
    <row r="70" spans="1:10">
      <c r="A70" s="204" t="s">
        <v>108</v>
      </c>
      <c r="B70" s="203" t="s">
        <v>169</v>
      </c>
      <c r="C70" s="203" t="s">
        <v>105</v>
      </c>
      <c r="D70" s="71" t="s">
        <v>170</v>
      </c>
      <c r="E70" s="213">
        <v>860052</v>
      </c>
      <c r="F70" s="213">
        <v>5999614</v>
      </c>
      <c r="G70" s="213">
        <v>860052</v>
      </c>
      <c r="H70" s="213">
        <v>5999614</v>
      </c>
      <c r="I70" s="213">
        <v>0</v>
      </c>
      <c r="J70" s="215">
        <v>0</v>
      </c>
    </row>
    <row r="71" spans="1:10">
      <c r="A71" s="204" t="s">
        <v>108</v>
      </c>
      <c r="B71" s="203" t="s">
        <v>169</v>
      </c>
      <c r="C71" s="203" t="s">
        <v>108</v>
      </c>
      <c r="D71" s="71" t="s">
        <v>171</v>
      </c>
      <c r="E71" s="213">
        <v>780508</v>
      </c>
      <c r="F71" s="213">
        <v>5168429</v>
      </c>
      <c r="G71" s="213">
        <v>780508</v>
      </c>
      <c r="H71" s="213">
        <v>5168429</v>
      </c>
      <c r="I71" s="213">
        <v>0</v>
      </c>
      <c r="J71" s="215">
        <v>0</v>
      </c>
    </row>
    <row r="72" spans="1:10">
      <c r="A72" s="204" t="s">
        <v>108</v>
      </c>
      <c r="B72" s="203" t="s">
        <v>169</v>
      </c>
      <c r="C72" s="203" t="s">
        <v>112</v>
      </c>
      <c r="D72" s="71" t="s">
        <v>172</v>
      </c>
      <c r="E72" s="213">
        <v>36517</v>
      </c>
      <c r="F72" s="213">
        <v>219982</v>
      </c>
      <c r="G72" s="213">
        <v>36517</v>
      </c>
      <c r="H72" s="213">
        <v>219982</v>
      </c>
      <c r="I72" s="213">
        <v>0</v>
      </c>
      <c r="J72" s="215">
        <v>0</v>
      </c>
    </row>
    <row r="73" spans="1:10">
      <c r="A73" s="204" t="s">
        <v>108</v>
      </c>
      <c r="B73" s="203" t="s">
        <v>169</v>
      </c>
      <c r="C73" s="203" t="s">
        <v>127</v>
      </c>
      <c r="D73" s="71" t="s">
        <v>173</v>
      </c>
      <c r="E73" s="213">
        <v>4800</v>
      </c>
      <c r="F73" s="213">
        <v>142895</v>
      </c>
      <c r="G73" s="213">
        <v>4800</v>
      </c>
      <c r="H73" s="213">
        <v>142895</v>
      </c>
      <c r="I73" s="213">
        <v>0</v>
      </c>
      <c r="J73" s="215">
        <v>0</v>
      </c>
    </row>
    <row r="74" spans="1:10">
      <c r="A74" s="204" t="s">
        <v>108</v>
      </c>
      <c r="B74" s="203" t="s">
        <v>169</v>
      </c>
      <c r="C74" s="203" t="s">
        <v>148</v>
      </c>
      <c r="D74" s="71" t="s">
        <v>174</v>
      </c>
      <c r="E74" s="213">
        <v>38227</v>
      </c>
      <c r="F74" s="213">
        <v>468308</v>
      </c>
      <c r="G74" s="213">
        <v>38227</v>
      </c>
      <c r="H74" s="213">
        <v>468308</v>
      </c>
      <c r="I74" s="213">
        <v>0</v>
      </c>
      <c r="J74" s="215">
        <v>0</v>
      </c>
    </row>
    <row r="75" spans="1:10">
      <c r="A75" s="204" t="s">
        <v>108</v>
      </c>
      <c r="B75" s="203" t="s">
        <v>175</v>
      </c>
      <c r="C75" s="203" t="s">
        <v>105</v>
      </c>
      <c r="D75" s="71" t="s">
        <v>184</v>
      </c>
      <c r="E75" s="213">
        <v>964000</v>
      </c>
      <c r="F75" s="213">
        <v>9377000</v>
      </c>
      <c r="G75" s="213">
        <v>964000</v>
      </c>
      <c r="H75" s="213">
        <v>9377000</v>
      </c>
      <c r="I75" s="213">
        <v>0</v>
      </c>
      <c r="J75" s="215">
        <v>0</v>
      </c>
    </row>
    <row r="76" spans="1:10">
      <c r="A76" s="204" t="s">
        <v>108</v>
      </c>
      <c r="B76" s="203" t="s">
        <v>175</v>
      </c>
      <c r="C76" s="203" t="s">
        <v>108</v>
      </c>
      <c r="D76" s="71" t="s">
        <v>171</v>
      </c>
      <c r="E76" s="213">
        <v>493000</v>
      </c>
      <c r="F76" s="213">
        <v>4637000</v>
      </c>
      <c r="G76" s="213">
        <v>493000</v>
      </c>
      <c r="H76" s="213">
        <v>4637000</v>
      </c>
      <c r="I76" s="213">
        <v>0</v>
      </c>
      <c r="J76" s="215">
        <v>0</v>
      </c>
    </row>
    <row r="77" spans="1:10">
      <c r="A77" s="204" t="s">
        <v>108</v>
      </c>
      <c r="B77" s="203" t="s">
        <v>175</v>
      </c>
      <c r="C77" s="203" t="s">
        <v>112</v>
      </c>
      <c r="D77" s="71" t="s">
        <v>185</v>
      </c>
      <c r="E77" s="213">
        <v>471000</v>
      </c>
      <c r="F77" s="213">
        <v>4740000</v>
      </c>
      <c r="G77" s="213">
        <v>471000</v>
      </c>
      <c r="H77" s="213">
        <v>4740000</v>
      </c>
      <c r="I77" s="213">
        <v>0</v>
      </c>
      <c r="J77" s="215">
        <v>0</v>
      </c>
    </row>
    <row r="78" spans="1:10">
      <c r="A78" s="204" t="s">
        <v>108</v>
      </c>
      <c r="B78" s="203" t="s">
        <v>275</v>
      </c>
      <c r="C78" s="203" t="s">
        <v>105</v>
      </c>
      <c r="D78" s="71" t="s">
        <v>176</v>
      </c>
      <c r="E78" s="213">
        <v>1506949</v>
      </c>
      <c r="F78" s="213">
        <v>7593035</v>
      </c>
      <c r="G78" s="213">
        <v>1454887</v>
      </c>
      <c r="H78" s="213">
        <v>7469326</v>
      </c>
      <c r="I78" s="213">
        <v>52062</v>
      </c>
      <c r="J78" s="215">
        <v>123709</v>
      </c>
    </row>
    <row r="79" spans="1:10">
      <c r="A79" s="204" t="s">
        <v>108</v>
      </c>
      <c r="B79" s="203" t="s">
        <v>275</v>
      </c>
      <c r="C79" s="203" t="s">
        <v>112</v>
      </c>
      <c r="D79" s="71" t="s">
        <v>177</v>
      </c>
      <c r="E79" s="213">
        <v>1120359</v>
      </c>
      <c r="F79" s="213">
        <v>6076634</v>
      </c>
      <c r="G79" s="213">
        <v>1120359</v>
      </c>
      <c r="H79" s="213">
        <v>6076634</v>
      </c>
      <c r="I79" s="213">
        <v>0</v>
      </c>
      <c r="J79" s="215">
        <v>0</v>
      </c>
    </row>
    <row r="80" spans="1:10">
      <c r="A80" s="204" t="s">
        <v>108</v>
      </c>
      <c r="B80" s="203" t="s">
        <v>275</v>
      </c>
      <c r="C80" s="203" t="s">
        <v>127</v>
      </c>
      <c r="D80" s="71" t="s">
        <v>178</v>
      </c>
      <c r="E80" s="213">
        <v>0</v>
      </c>
      <c r="F80" s="213">
        <v>28449</v>
      </c>
      <c r="G80" s="213">
        <v>0</v>
      </c>
      <c r="H80" s="213">
        <v>28449</v>
      </c>
      <c r="I80" s="213">
        <v>0</v>
      </c>
      <c r="J80" s="215">
        <v>0</v>
      </c>
    </row>
    <row r="81" spans="1:10">
      <c r="A81" s="204" t="s">
        <v>108</v>
      </c>
      <c r="B81" s="203" t="s">
        <v>275</v>
      </c>
      <c r="C81" s="203" t="s">
        <v>115</v>
      </c>
      <c r="D81" s="71" t="s">
        <v>179</v>
      </c>
      <c r="E81" s="213">
        <v>0</v>
      </c>
      <c r="F81" s="213">
        <v>493</v>
      </c>
      <c r="G81" s="213">
        <v>0</v>
      </c>
      <c r="H81" s="213">
        <v>493</v>
      </c>
      <c r="I81" s="213">
        <v>0</v>
      </c>
      <c r="J81" s="215">
        <v>0</v>
      </c>
    </row>
    <row r="82" spans="1:10">
      <c r="A82" s="204" t="s">
        <v>108</v>
      </c>
      <c r="B82" s="203" t="s">
        <v>275</v>
      </c>
      <c r="C82" s="203" t="s">
        <v>148</v>
      </c>
      <c r="D82" s="71" t="s">
        <v>180</v>
      </c>
      <c r="E82" s="213">
        <v>130381</v>
      </c>
      <c r="F82" s="213">
        <v>553172</v>
      </c>
      <c r="G82" s="213">
        <v>130381</v>
      </c>
      <c r="H82" s="213">
        <v>553172</v>
      </c>
      <c r="I82" s="213">
        <v>0</v>
      </c>
      <c r="J82" s="215">
        <v>0</v>
      </c>
    </row>
    <row r="83" spans="1:10">
      <c r="A83" s="204" t="s">
        <v>108</v>
      </c>
      <c r="B83" s="203" t="s">
        <v>275</v>
      </c>
      <c r="C83" s="203" t="s">
        <v>121</v>
      </c>
      <c r="D83" s="71" t="s">
        <v>181</v>
      </c>
      <c r="E83" s="213">
        <v>256209</v>
      </c>
      <c r="F83" s="213">
        <v>934287</v>
      </c>
      <c r="G83" s="213">
        <v>204147</v>
      </c>
      <c r="H83" s="213">
        <v>810578</v>
      </c>
      <c r="I83" s="213">
        <v>52062</v>
      </c>
      <c r="J83" s="215">
        <v>123709</v>
      </c>
    </row>
    <row r="84" spans="1:10">
      <c r="A84" s="204" t="s">
        <v>108</v>
      </c>
      <c r="B84" s="203" t="s">
        <v>276</v>
      </c>
      <c r="C84" s="203" t="s">
        <v>105</v>
      </c>
      <c r="D84" s="71" t="s">
        <v>182</v>
      </c>
      <c r="E84" s="213">
        <v>281880</v>
      </c>
      <c r="F84" s="213">
        <v>1742323</v>
      </c>
      <c r="G84" s="213">
        <v>281880</v>
      </c>
      <c r="H84" s="213">
        <v>1742323</v>
      </c>
      <c r="I84" s="213">
        <v>0</v>
      </c>
      <c r="J84" s="215">
        <v>0</v>
      </c>
    </row>
    <row r="85" spans="1:10">
      <c r="A85" s="204" t="s">
        <v>108</v>
      </c>
      <c r="B85" s="203" t="s">
        <v>276</v>
      </c>
      <c r="C85" s="203" t="s">
        <v>112</v>
      </c>
      <c r="D85" s="71" t="s">
        <v>183</v>
      </c>
      <c r="E85" s="213">
        <v>281880</v>
      </c>
      <c r="F85" s="213">
        <v>1742323</v>
      </c>
      <c r="G85" s="213">
        <v>281880</v>
      </c>
      <c r="H85" s="213">
        <v>1742323</v>
      </c>
      <c r="I85" s="213">
        <v>0</v>
      </c>
      <c r="J85" s="215">
        <v>0</v>
      </c>
    </row>
    <row r="86" spans="1:10">
      <c r="A86" s="204" t="s">
        <v>112</v>
      </c>
      <c r="B86" s="203" t="s">
        <v>105</v>
      </c>
      <c r="C86" s="203" t="s">
        <v>105</v>
      </c>
      <c r="D86" s="71" t="s">
        <v>186</v>
      </c>
      <c r="E86" s="213">
        <v>590831</v>
      </c>
      <c r="F86" s="213">
        <v>3382842</v>
      </c>
      <c r="G86" s="213">
        <v>590831</v>
      </c>
      <c r="H86" s="213">
        <v>3382842</v>
      </c>
      <c r="I86" s="213">
        <v>0</v>
      </c>
      <c r="J86" s="215">
        <v>0</v>
      </c>
    </row>
    <row r="87" spans="1:10">
      <c r="A87" s="204" t="s">
        <v>112</v>
      </c>
      <c r="B87" s="203" t="s">
        <v>187</v>
      </c>
      <c r="C87" s="203" t="s">
        <v>105</v>
      </c>
      <c r="D87" s="71" t="s">
        <v>188</v>
      </c>
      <c r="E87" s="213">
        <v>487847</v>
      </c>
      <c r="F87" s="213">
        <v>2494458</v>
      </c>
      <c r="G87" s="213">
        <v>487847</v>
      </c>
      <c r="H87" s="213">
        <v>2494458</v>
      </c>
      <c r="I87" s="213">
        <v>0</v>
      </c>
      <c r="J87" s="215">
        <v>0</v>
      </c>
    </row>
    <row r="88" spans="1:10">
      <c r="A88" s="204" t="s">
        <v>112</v>
      </c>
      <c r="B88" s="203" t="s">
        <v>187</v>
      </c>
      <c r="C88" s="203" t="s">
        <v>112</v>
      </c>
      <c r="D88" s="71" t="s">
        <v>189</v>
      </c>
      <c r="E88" s="213">
        <v>589</v>
      </c>
      <c r="F88" s="213">
        <v>5741</v>
      </c>
      <c r="G88" s="213">
        <v>589</v>
      </c>
      <c r="H88" s="213">
        <v>5741</v>
      </c>
      <c r="I88" s="213">
        <v>0</v>
      </c>
      <c r="J88" s="215">
        <v>0</v>
      </c>
    </row>
    <row r="89" spans="1:10">
      <c r="A89" s="204" t="s">
        <v>112</v>
      </c>
      <c r="B89" s="203" t="s">
        <v>187</v>
      </c>
      <c r="C89" s="203" t="s">
        <v>127</v>
      </c>
      <c r="D89" s="71" t="s">
        <v>190</v>
      </c>
      <c r="E89" s="213">
        <v>487258</v>
      </c>
      <c r="F89" s="213">
        <v>2488717</v>
      </c>
      <c r="G89" s="213">
        <v>487258</v>
      </c>
      <c r="H89" s="213">
        <v>2488717</v>
      </c>
      <c r="I89" s="213">
        <v>0</v>
      </c>
      <c r="J89" s="215">
        <v>0</v>
      </c>
    </row>
    <row r="90" spans="1:10">
      <c r="A90" s="204" t="s">
        <v>112</v>
      </c>
      <c r="B90" s="203" t="s">
        <v>191</v>
      </c>
      <c r="C90" s="203" t="s">
        <v>105</v>
      </c>
      <c r="D90" s="71" t="s">
        <v>192</v>
      </c>
      <c r="E90" s="213">
        <v>102984</v>
      </c>
      <c r="F90" s="213">
        <v>888384</v>
      </c>
      <c r="G90" s="213">
        <v>102984</v>
      </c>
      <c r="H90" s="213">
        <v>888384</v>
      </c>
      <c r="I90" s="213">
        <v>0</v>
      </c>
      <c r="J90" s="215">
        <v>0</v>
      </c>
    </row>
    <row r="91" spans="1:10">
      <c r="A91" s="204" t="s">
        <v>112</v>
      </c>
      <c r="B91" s="203" t="s">
        <v>191</v>
      </c>
      <c r="C91" s="203" t="s">
        <v>127</v>
      </c>
      <c r="D91" s="71" t="s">
        <v>193</v>
      </c>
      <c r="E91" s="213">
        <v>102984</v>
      </c>
      <c r="F91" s="213">
        <v>888384</v>
      </c>
      <c r="G91" s="213">
        <v>102984</v>
      </c>
      <c r="H91" s="213">
        <v>888384</v>
      </c>
      <c r="I91" s="213">
        <v>0</v>
      </c>
      <c r="J91" s="215">
        <v>0</v>
      </c>
    </row>
    <row r="92" spans="1:10">
      <c r="A92" s="204" t="s">
        <v>127</v>
      </c>
      <c r="B92" s="203" t="s">
        <v>105</v>
      </c>
      <c r="C92" s="203" t="s">
        <v>105</v>
      </c>
      <c r="D92" s="71" t="s">
        <v>194</v>
      </c>
      <c r="E92" s="213">
        <v>920704</v>
      </c>
      <c r="F92" s="213">
        <v>5673170</v>
      </c>
      <c r="G92" s="213">
        <v>920704</v>
      </c>
      <c r="H92" s="213">
        <v>5673170</v>
      </c>
      <c r="I92" s="213">
        <v>0</v>
      </c>
      <c r="J92" s="215">
        <v>0</v>
      </c>
    </row>
    <row r="93" spans="1:10">
      <c r="A93" s="204" t="s">
        <v>127</v>
      </c>
      <c r="B93" s="203" t="s">
        <v>277</v>
      </c>
      <c r="C93" s="203" t="s">
        <v>105</v>
      </c>
      <c r="D93" s="71" t="s">
        <v>195</v>
      </c>
      <c r="E93" s="213">
        <v>450873</v>
      </c>
      <c r="F93" s="213">
        <v>2612396</v>
      </c>
      <c r="G93" s="213">
        <v>450873</v>
      </c>
      <c r="H93" s="213">
        <v>2612396</v>
      </c>
      <c r="I93" s="213">
        <v>0</v>
      </c>
      <c r="J93" s="215">
        <v>0</v>
      </c>
    </row>
    <row r="94" spans="1:10">
      <c r="A94" s="204" t="s">
        <v>127</v>
      </c>
      <c r="B94" s="203" t="s">
        <v>277</v>
      </c>
      <c r="C94" s="203" t="s">
        <v>112</v>
      </c>
      <c r="D94" s="71" t="s">
        <v>196</v>
      </c>
      <c r="E94" s="213">
        <v>450873</v>
      </c>
      <c r="F94" s="213">
        <v>2612396</v>
      </c>
      <c r="G94" s="213">
        <v>450873</v>
      </c>
      <c r="H94" s="213">
        <v>2612396</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469831</v>
      </c>
      <c r="F96" s="213">
        <v>3060774</v>
      </c>
      <c r="G96" s="213">
        <v>469831</v>
      </c>
      <c r="H96" s="213">
        <v>3060774</v>
      </c>
      <c r="I96" s="213">
        <v>0</v>
      </c>
      <c r="J96" s="215">
        <v>0</v>
      </c>
    </row>
    <row r="97" spans="1:10">
      <c r="A97" s="204" t="s">
        <v>127</v>
      </c>
      <c r="B97" s="203" t="s">
        <v>278</v>
      </c>
      <c r="C97" s="203" t="s">
        <v>112</v>
      </c>
      <c r="D97" s="71" t="s">
        <v>279</v>
      </c>
      <c r="E97" s="213">
        <v>465736</v>
      </c>
      <c r="F97" s="213">
        <v>2551518</v>
      </c>
      <c r="G97" s="213">
        <v>465736</v>
      </c>
      <c r="H97" s="213">
        <v>2551518</v>
      </c>
      <c r="I97" s="213">
        <v>0</v>
      </c>
      <c r="J97" s="215">
        <v>0</v>
      </c>
    </row>
    <row r="98" spans="1:10">
      <c r="A98" s="204" t="s">
        <v>127</v>
      </c>
      <c r="B98" s="203" t="s">
        <v>278</v>
      </c>
      <c r="C98" s="203" t="s">
        <v>127</v>
      </c>
      <c r="D98" s="71" t="s">
        <v>200</v>
      </c>
      <c r="E98" s="213">
        <v>261</v>
      </c>
      <c r="F98" s="213">
        <v>44867</v>
      </c>
      <c r="G98" s="213">
        <v>261</v>
      </c>
      <c r="H98" s="213">
        <v>44867</v>
      </c>
      <c r="I98" s="213">
        <v>0</v>
      </c>
      <c r="J98" s="215">
        <v>0</v>
      </c>
    </row>
    <row r="99" spans="1:10">
      <c r="A99" s="204" t="s">
        <v>127</v>
      </c>
      <c r="B99" s="203" t="s">
        <v>278</v>
      </c>
      <c r="C99" s="203" t="s">
        <v>115</v>
      </c>
      <c r="D99" s="71" t="s">
        <v>201</v>
      </c>
      <c r="E99" s="213">
        <v>3834</v>
      </c>
      <c r="F99" s="213">
        <v>122279</v>
      </c>
      <c r="G99" s="213">
        <v>3834</v>
      </c>
      <c r="H99" s="213">
        <v>122279</v>
      </c>
      <c r="I99" s="213">
        <v>0</v>
      </c>
      <c r="J99" s="215">
        <v>0</v>
      </c>
    </row>
    <row r="100" spans="1:10">
      <c r="A100" s="204" t="s">
        <v>127</v>
      </c>
      <c r="B100" s="203" t="s">
        <v>278</v>
      </c>
      <c r="C100" s="203" t="s">
        <v>148</v>
      </c>
      <c r="D100" s="71" t="s">
        <v>202</v>
      </c>
      <c r="E100" s="213">
        <v>0</v>
      </c>
      <c r="F100" s="213">
        <v>342110</v>
      </c>
      <c r="G100" s="213">
        <v>0</v>
      </c>
      <c r="H100" s="213">
        <v>342110</v>
      </c>
      <c r="I100" s="213">
        <v>0</v>
      </c>
      <c r="J100" s="215">
        <v>0</v>
      </c>
    </row>
    <row r="101" spans="1:10">
      <c r="A101" s="204" t="s">
        <v>115</v>
      </c>
      <c r="B101" s="203" t="s">
        <v>105</v>
      </c>
      <c r="C101" s="203" t="s">
        <v>105</v>
      </c>
      <c r="D101" s="71" t="s">
        <v>203</v>
      </c>
      <c r="E101" s="213">
        <v>522923</v>
      </c>
      <c r="F101" s="213">
        <v>3117735</v>
      </c>
      <c r="G101" s="213">
        <v>522923</v>
      </c>
      <c r="H101" s="213">
        <v>3117735</v>
      </c>
      <c r="I101" s="213">
        <v>0</v>
      </c>
      <c r="J101" s="215">
        <v>0</v>
      </c>
    </row>
    <row r="102" spans="1:10">
      <c r="A102" s="204" t="s">
        <v>115</v>
      </c>
      <c r="B102" s="203" t="s">
        <v>198</v>
      </c>
      <c r="C102" s="203" t="s">
        <v>105</v>
      </c>
      <c r="D102" s="71" t="s">
        <v>204</v>
      </c>
      <c r="E102" s="213">
        <v>31540</v>
      </c>
      <c r="F102" s="213">
        <v>164834</v>
      </c>
      <c r="G102" s="213">
        <v>31540</v>
      </c>
      <c r="H102" s="213">
        <v>164834</v>
      </c>
      <c r="I102" s="213">
        <v>0</v>
      </c>
      <c r="J102" s="215">
        <v>0</v>
      </c>
    </row>
    <row r="103" spans="1:10">
      <c r="A103" s="204" t="s">
        <v>115</v>
      </c>
      <c r="B103" s="203" t="s">
        <v>198</v>
      </c>
      <c r="C103" s="203" t="s">
        <v>112</v>
      </c>
      <c r="D103" s="71" t="s">
        <v>205</v>
      </c>
      <c r="E103" s="213">
        <v>31540</v>
      </c>
      <c r="F103" s="213">
        <v>164834</v>
      </c>
      <c r="G103" s="213">
        <v>31540</v>
      </c>
      <c r="H103" s="213">
        <v>164834</v>
      </c>
      <c r="I103" s="213">
        <v>0</v>
      </c>
      <c r="J103" s="215">
        <v>0</v>
      </c>
    </row>
    <row r="104" spans="1:10">
      <c r="A104" s="204" t="s">
        <v>115</v>
      </c>
      <c r="B104" s="203" t="s">
        <v>280</v>
      </c>
      <c r="C104" s="203" t="s">
        <v>105</v>
      </c>
      <c r="D104" s="71" t="s">
        <v>206</v>
      </c>
      <c r="E104" s="213">
        <v>8000</v>
      </c>
      <c r="F104" s="213">
        <v>16000</v>
      </c>
      <c r="G104" s="213">
        <v>8000</v>
      </c>
      <c r="H104" s="213">
        <v>16000</v>
      </c>
      <c r="I104" s="213">
        <v>0</v>
      </c>
      <c r="J104" s="215">
        <v>0</v>
      </c>
    </row>
    <row r="105" spans="1:10">
      <c r="A105" s="204" t="s">
        <v>115</v>
      </c>
      <c r="B105" s="203" t="s">
        <v>280</v>
      </c>
      <c r="C105" s="203" t="s">
        <v>112</v>
      </c>
      <c r="D105" s="71" t="s">
        <v>207</v>
      </c>
      <c r="E105" s="213">
        <v>8000</v>
      </c>
      <c r="F105" s="213">
        <v>16000</v>
      </c>
      <c r="G105" s="213">
        <v>8000</v>
      </c>
      <c r="H105" s="213">
        <v>16000</v>
      </c>
      <c r="I105" s="213">
        <v>0</v>
      </c>
      <c r="J105" s="215">
        <v>0</v>
      </c>
    </row>
    <row r="106" spans="1:10">
      <c r="A106" s="204" t="s">
        <v>115</v>
      </c>
      <c r="B106" s="203" t="s">
        <v>281</v>
      </c>
      <c r="C106" s="203" t="s">
        <v>105</v>
      </c>
      <c r="D106" s="71" t="s">
        <v>208</v>
      </c>
      <c r="E106" s="213">
        <v>483383</v>
      </c>
      <c r="F106" s="213">
        <v>2936901</v>
      </c>
      <c r="G106" s="213">
        <v>483383</v>
      </c>
      <c r="H106" s="213">
        <v>2936901</v>
      </c>
      <c r="I106" s="213">
        <v>0</v>
      </c>
      <c r="J106" s="215">
        <v>0</v>
      </c>
    </row>
    <row r="107" spans="1:10">
      <c r="A107" s="204" t="s">
        <v>115</v>
      </c>
      <c r="B107" s="203" t="s">
        <v>281</v>
      </c>
      <c r="C107" s="203" t="s">
        <v>112</v>
      </c>
      <c r="D107" s="71" t="s">
        <v>209</v>
      </c>
      <c r="E107" s="213">
        <v>483383</v>
      </c>
      <c r="F107" s="213">
        <v>2936901</v>
      </c>
      <c r="G107" s="213">
        <v>483383</v>
      </c>
      <c r="H107" s="213">
        <v>2936901</v>
      </c>
      <c r="I107" s="213">
        <v>0</v>
      </c>
      <c r="J107" s="215">
        <v>0</v>
      </c>
    </row>
    <row r="108" spans="1:10">
      <c r="A108" s="204" t="s">
        <v>148</v>
      </c>
      <c r="B108" s="203" t="s">
        <v>105</v>
      </c>
      <c r="C108" s="203" t="s">
        <v>105</v>
      </c>
      <c r="D108" s="71" t="s">
        <v>210</v>
      </c>
      <c r="E108" s="213">
        <v>1106466</v>
      </c>
      <c r="F108" s="213">
        <v>7810386</v>
      </c>
      <c r="G108" s="213">
        <v>1106466</v>
      </c>
      <c r="H108" s="213">
        <v>7810386</v>
      </c>
      <c r="I108" s="213">
        <v>0</v>
      </c>
      <c r="J108" s="215">
        <v>0</v>
      </c>
    </row>
    <row r="109" spans="1:10">
      <c r="A109" s="204" t="s">
        <v>148</v>
      </c>
      <c r="B109" s="203" t="s">
        <v>282</v>
      </c>
      <c r="C109" s="203" t="s">
        <v>105</v>
      </c>
      <c r="D109" s="71" t="s">
        <v>211</v>
      </c>
      <c r="E109" s="213">
        <v>1106466</v>
      </c>
      <c r="F109" s="213">
        <v>7810386</v>
      </c>
      <c r="G109" s="213">
        <v>1106466</v>
      </c>
      <c r="H109" s="213">
        <v>7810386</v>
      </c>
      <c r="I109" s="213">
        <v>0</v>
      </c>
      <c r="J109" s="215">
        <v>0</v>
      </c>
    </row>
    <row r="110" spans="1:10">
      <c r="A110" s="204" t="s">
        <v>148</v>
      </c>
      <c r="B110" s="203" t="s">
        <v>282</v>
      </c>
      <c r="C110" s="203" t="s">
        <v>127</v>
      </c>
      <c r="D110" s="71" t="s">
        <v>212</v>
      </c>
      <c r="E110" s="213">
        <v>1106466</v>
      </c>
      <c r="F110" s="213">
        <v>7810386</v>
      </c>
      <c r="G110" s="213">
        <v>1106466</v>
      </c>
      <c r="H110" s="213">
        <v>7810386</v>
      </c>
      <c r="I110" s="213">
        <v>0</v>
      </c>
      <c r="J110" s="215">
        <v>0</v>
      </c>
    </row>
    <row r="111" spans="1:10">
      <c r="A111" s="204" t="s">
        <v>118</v>
      </c>
      <c r="B111" s="203" t="s">
        <v>105</v>
      </c>
      <c r="C111" s="203" t="s">
        <v>105</v>
      </c>
      <c r="D111" s="71" t="s">
        <v>213</v>
      </c>
      <c r="E111" s="213">
        <v>1234562</v>
      </c>
      <c r="F111" s="213">
        <v>2929493</v>
      </c>
      <c r="G111" s="213">
        <v>1234562</v>
      </c>
      <c r="H111" s="213">
        <v>2929493</v>
      </c>
      <c r="I111" s="213">
        <v>0</v>
      </c>
      <c r="J111" s="215">
        <v>0</v>
      </c>
    </row>
    <row r="112" spans="1:10">
      <c r="A112" s="204" t="s">
        <v>118</v>
      </c>
      <c r="B112" s="203" t="s">
        <v>283</v>
      </c>
      <c r="C112" s="203" t="s">
        <v>105</v>
      </c>
      <c r="D112" s="71" t="s">
        <v>214</v>
      </c>
      <c r="E112" s="213">
        <v>1234562</v>
      </c>
      <c r="F112" s="213">
        <v>2929493</v>
      </c>
      <c r="G112" s="213">
        <v>1234562</v>
      </c>
      <c r="H112" s="213">
        <v>2929493</v>
      </c>
      <c r="I112" s="213">
        <v>0</v>
      </c>
      <c r="J112" s="215">
        <v>0</v>
      </c>
    </row>
    <row r="113" spans="1:10">
      <c r="A113" s="204" t="s">
        <v>118</v>
      </c>
      <c r="B113" s="203" t="s">
        <v>283</v>
      </c>
      <c r="C113" s="203" t="s">
        <v>108</v>
      </c>
      <c r="D113" s="71" t="s">
        <v>215</v>
      </c>
      <c r="E113" s="213">
        <v>1234562</v>
      </c>
      <c r="F113" s="213">
        <v>2929493</v>
      </c>
      <c r="G113" s="213">
        <v>1234562</v>
      </c>
      <c r="H113" s="213">
        <v>2929493</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14055888</v>
      </c>
      <c r="F118" s="213">
        <v>27159932</v>
      </c>
      <c r="G118" s="213">
        <v>307099</v>
      </c>
      <c r="H118" s="213">
        <v>1080857</v>
      </c>
      <c r="I118" s="213">
        <v>13748789</v>
      </c>
      <c r="J118" s="215">
        <v>26079075</v>
      </c>
    </row>
    <row r="119" spans="1:10">
      <c r="A119" s="204" t="s">
        <v>108</v>
      </c>
      <c r="B119" s="203" t="s">
        <v>105</v>
      </c>
      <c r="C119" s="203" t="s">
        <v>105</v>
      </c>
      <c r="D119" s="71" t="s">
        <v>168</v>
      </c>
      <c r="E119" s="213">
        <v>1408087</v>
      </c>
      <c r="F119" s="213">
        <v>6126827</v>
      </c>
      <c r="G119" s="213">
        <v>63858</v>
      </c>
      <c r="H119" s="213">
        <v>499458</v>
      </c>
      <c r="I119" s="213">
        <v>1344229</v>
      </c>
      <c r="J119" s="215">
        <v>5627369</v>
      </c>
    </row>
    <row r="120" spans="1:10">
      <c r="A120" s="204" t="s">
        <v>108</v>
      </c>
      <c r="B120" s="203" t="s">
        <v>169</v>
      </c>
      <c r="C120" s="203" t="s">
        <v>105</v>
      </c>
      <c r="D120" s="71" t="s">
        <v>170</v>
      </c>
      <c r="E120" s="213">
        <v>63858</v>
      </c>
      <c r="F120" s="213">
        <v>319458</v>
      </c>
      <c r="G120" s="213">
        <v>63858</v>
      </c>
      <c r="H120" s="213">
        <v>319458</v>
      </c>
      <c r="I120" s="213">
        <v>0</v>
      </c>
      <c r="J120" s="215">
        <v>0</v>
      </c>
    </row>
    <row r="121" spans="1:10">
      <c r="A121" s="204" t="s">
        <v>108</v>
      </c>
      <c r="B121" s="203" t="s">
        <v>169</v>
      </c>
      <c r="C121" s="203" t="s">
        <v>220</v>
      </c>
      <c r="D121" s="71" t="s">
        <v>221</v>
      </c>
      <c r="E121" s="213">
        <v>63858</v>
      </c>
      <c r="F121" s="213">
        <v>319458</v>
      </c>
      <c r="G121" s="213">
        <v>63858</v>
      </c>
      <c r="H121" s="213">
        <v>319458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1344229</v>
      </c>
      <c r="F124" s="213">
        <v>5627369</v>
      </c>
      <c r="G124" s="213">
        <v>0</v>
      </c>
      <c r="H124" s="213">
        <v>0</v>
      </c>
      <c r="I124" s="213">
        <v>1344229</v>
      </c>
      <c r="J124" s="215">
        <v>5627369</v>
      </c>
    </row>
    <row r="125" spans="1:10">
      <c r="A125" s="204" t="s">
        <v>108</v>
      </c>
      <c r="B125" s="203" t="s">
        <v>275</v>
      </c>
      <c r="C125" s="203" t="s">
        <v>220</v>
      </c>
      <c r="D125" s="71" t="s">
        <v>221</v>
      </c>
      <c r="E125" s="213">
        <v>1344229</v>
      </c>
      <c r="F125" s="213">
        <v>5627369</v>
      </c>
      <c r="G125" s="213">
        <v>0</v>
      </c>
      <c r="H125" s="213">
        <v>0</v>
      </c>
      <c r="I125" s="213">
        <v>1344229</v>
      </c>
      <c r="J125" s="215">
        <v>5627369</v>
      </c>
    </row>
    <row r="126" spans="1:10">
      <c r="A126" s="204" t="s">
        <v>112</v>
      </c>
      <c r="B126" s="203" t="s">
        <v>105</v>
      </c>
      <c r="C126" s="203" t="s">
        <v>105</v>
      </c>
      <c r="D126" s="71" t="s">
        <v>186</v>
      </c>
      <c r="E126" s="213">
        <v>12933</v>
      </c>
      <c r="F126" s="213">
        <v>44591</v>
      </c>
      <c r="G126" s="213">
        <v>12933</v>
      </c>
      <c r="H126" s="213">
        <v>44591</v>
      </c>
      <c r="I126" s="213">
        <v>0</v>
      </c>
      <c r="J126" s="215">
        <v>0</v>
      </c>
    </row>
    <row r="127" spans="1:10">
      <c r="A127" s="204" t="s">
        <v>112</v>
      </c>
      <c r="B127" s="203" t="s">
        <v>191</v>
      </c>
      <c r="C127" s="203" t="s">
        <v>105</v>
      </c>
      <c r="D127" s="71" t="s">
        <v>192</v>
      </c>
      <c r="E127" s="213">
        <v>12933</v>
      </c>
      <c r="F127" s="213">
        <v>44591</v>
      </c>
      <c r="G127" s="213">
        <v>12933</v>
      </c>
      <c r="H127" s="213">
        <v>44591</v>
      </c>
      <c r="I127" s="213">
        <v>0</v>
      </c>
      <c r="J127" s="215">
        <v>0</v>
      </c>
    </row>
    <row r="128" spans="1:10">
      <c r="A128" s="204" t="s">
        <v>112</v>
      </c>
      <c r="B128" s="203" t="s">
        <v>191</v>
      </c>
      <c r="C128" s="203" t="s">
        <v>220</v>
      </c>
      <c r="D128" s="71" t="s">
        <v>221</v>
      </c>
      <c r="E128" s="213">
        <v>12933</v>
      </c>
      <c r="F128" s="213">
        <v>44591</v>
      </c>
      <c r="G128" s="213">
        <v>12933</v>
      </c>
      <c r="H128" s="213">
        <v>44591</v>
      </c>
      <c r="I128" s="213">
        <v>0</v>
      </c>
      <c r="J128" s="215">
        <v>0</v>
      </c>
    </row>
    <row r="129" spans="1:10">
      <c r="A129" s="204" t="s">
        <v>127</v>
      </c>
      <c r="B129" s="203" t="s">
        <v>105</v>
      </c>
      <c r="C129" s="203" t="s">
        <v>105</v>
      </c>
      <c r="D129" s="71" t="s">
        <v>194</v>
      </c>
      <c r="E129" s="213">
        <v>12553868</v>
      </c>
      <c r="F129" s="213">
        <v>20806974</v>
      </c>
      <c r="G129" s="213">
        <v>149308</v>
      </c>
      <c r="H129" s="213">
        <v>386808</v>
      </c>
      <c r="I129" s="213">
        <v>12404560</v>
      </c>
      <c r="J129" s="215">
        <v>20420166</v>
      </c>
    </row>
    <row r="130" spans="1:10">
      <c r="A130" s="204" t="s">
        <v>127</v>
      </c>
      <c r="B130" s="203" t="s">
        <v>278</v>
      </c>
      <c r="C130" s="203" t="s">
        <v>105</v>
      </c>
      <c r="D130" s="71" t="s">
        <v>199</v>
      </c>
      <c r="E130" s="213">
        <v>12553868</v>
      </c>
      <c r="F130" s="213">
        <v>20806974</v>
      </c>
      <c r="G130" s="213">
        <v>149308</v>
      </c>
      <c r="H130" s="213">
        <v>386808</v>
      </c>
      <c r="I130" s="213">
        <v>12404560</v>
      </c>
      <c r="J130" s="215">
        <v>20420166</v>
      </c>
    </row>
    <row r="131" spans="1:10">
      <c r="A131" s="204" t="s">
        <v>127</v>
      </c>
      <c r="B131" s="203" t="s">
        <v>278</v>
      </c>
      <c r="C131" s="203" t="s">
        <v>121</v>
      </c>
      <c r="D131" s="71" t="s">
        <v>222</v>
      </c>
      <c r="E131" s="213">
        <v>12553868</v>
      </c>
      <c r="F131" s="213">
        <v>20806974</v>
      </c>
      <c r="G131" s="213">
        <v>149308</v>
      </c>
      <c r="H131" s="213">
        <v>386808</v>
      </c>
      <c r="I131" s="213">
        <v>12404560</v>
      </c>
      <c r="J131" s="215">
        <v>20420166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81000</v>
      </c>
      <c r="F135" s="213">
        <v>150000</v>
      </c>
      <c r="G135" s="213">
        <v>81000</v>
      </c>
      <c r="H135" s="213">
        <v>150000</v>
      </c>
      <c r="I135" s="213">
        <v>0</v>
      </c>
      <c r="J135" s="215">
        <v>0</v>
      </c>
    </row>
    <row r="136" spans="1:10">
      <c r="A136" s="204" t="s">
        <v>148</v>
      </c>
      <c r="B136" s="203" t="s">
        <v>282</v>
      </c>
      <c r="C136" s="203" t="s">
        <v>105</v>
      </c>
      <c r="D136" s="71" t="s">
        <v>211</v>
      </c>
      <c r="E136" s="213">
        <v>81000</v>
      </c>
      <c r="F136" s="213">
        <v>150000</v>
      </c>
      <c r="G136" s="213">
        <v>81000</v>
      </c>
      <c r="H136" s="213">
        <v>150000</v>
      </c>
      <c r="I136" s="213">
        <v>0</v>
      </c>
      <c r="J136" s="215">
        <v>0</v>
      </c>
    </row>
    <row r="137" spans="1:10">
      <c r="A137" s="204" t="s">
        <v>148</v>
      </c>
      <c r="B137" s="203" t="s">
        <v>282</v>
      </c>
      <c r="C137" s="203" t="s">
        <v>220</v>
      </c>
      <c r="D137" s="71" t="s">
        <v>221</v>
      </c>
      <c r="E137" s="213">
        <v>81000</v>
      </c>
      <c r="F137" s="213">
        <v>150000</v>
      </c>
      <c r="G137" s="213">
        <v>81000</v>
      </c>
      <c r="H137" s="213">
        <v>150000</v>
      </c>
      <c r="I137" s="213">
        <v>0</v>
      </c>
      <c r="J137" s="215">
        <v>0</v>
      </c>
    </row>
    <row r="138" spans="1:10">
      <c r="A138" s="204" t="s">
        <v>105</v>
      </c>
      <c r="B138" s="203" t="s">
        <v>105</v>
      </c>
      <c r="C138" s="203" t="s">
        <v>105</v>
      </c>
      <c r="D138" s="71" t="s">
        <v>285</v>
      </c>
      <c r="E138" s="213">
        <v>0</v>
      </c>
      <c r="F138" s="213">
        <v>747623</v>
      </c>
      <c r="G138" s="213">
        <v>0</v>
      </c>
      <c r="H138" s="213">
        <v>747623</v>
      </c>
      <c r="I138" s="213">
        <v>0</v>
      </c>
      <c r="J138" s="215">
        <v>0</v>
      </c>
    </row>
    <row r="139" spans="1:10">
      <c r="A139" s="204" t="s">
        <v>105</v>
      </c>
      <c r="B139" s="203" t="s">
        <v>105</v>
      </c>
      <c r="C139" s="203" t="s">
        <v>105</v>
      </c>
      <c r="D139" s="71" t="s">
        <v>287</v>
      </c>
      <c r="E139" s="213">
        <v>0</v>
      </c>
      <c r="F139" s="213">
        <v>747623</v>
      </c>
      <c r="G139" s="213">
        <v>0</v>
      </c>
      <c r="H139" s="213">
        <v>747623</v>
      </c>
      <c r="I139" s="213">
        <v>0</v>
      </c>
      <c r="J139" s="215">
        <v>0</v>
      </c>
    </row>
    <row r="140" spans="1:10">
      <c r="A140" s="204" t="s">
        <v>105</v>
      </c>
      <c r="B140" s="203" t="s">
        <v>105</v>
      </c>
      <c r="C140" s="203" t="s">
        <v>105</v>
      </c>
      <c r="D140" s="71" t="s">
        <v>223</v>
      </c>
      <c r="E140" s="213">
        <v>22044255</v>
      </c>
      <c r="F140" s="213">
        <v>75634993</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271975527</v>
      </c>
      <c r="F142" s="213" t="s">
        <v>105</v>
      </c>
      <c r="G142" s="213" t="s">
        <v>105</v>
      </c>
      <c r="H142" s="213" t="s">
        <v>105</v>
      </c>
      <c r="I142" s="213" t="s">
        <v>105</v>
      </c>
      <c r="J142" s="215" t="s">
        <v>105</v>
      </c>
    </row>
    <row r="143" spans="1:10">
      <c r="A143" s="204" t="s">
        <v>105</v>
      </c>
      <c r="B143" s="203" t="s">
        <v>105</v>
      </c>
      <c r="C143" s="203" t="s">
        <v>105</v>
      </c>
      <c r="D143" s="71" t="s">
        <v>225</v>
      </c>
      <c r="E143" s="213">
        <v>265143558</v>
      </c>
      <c r="F143" s="213" t="s">
        <v>105</v>
      </c>
      <c r="G143" s="213" t="s">
        <v>105</v>
      </c>
      <c r="H143" s="213" t="s">
        <v>105</v>
      </c>
      <c r="I143" s="213" t="s">
        <v>105</v>
      </c>
      <c r="J143" s="215" t="s">
        <v>105</v>
      </c>
    </row>
    <row r="144" spans="1:10">
      <c r="A144" s="204" t="s">
        <v>105</v>
      </c>
      <c r="B144" s="203" t="s">
        <v>105</v>
      </c>
      <c r="C144" s="203" t="s">
        <v>105</v>
      </c>
      <c r="D144" s="71" t="s">
        <v>226</v>
      </c>
      <c r="E144" s="213">
        <v>4867</v>
      </c>
      <c r="F144" s="213" t="s">
        <v>105</v>
      </c>
      <c r="G144" s="213" t="s">
        <v>105</v>
      </c>
      <c r="H144" s="213" t="s">
        <v>105</v>
      </c>
      <c r="I144" s="213" t="s">
        <v>105</v>
      </c>
      <c r="J144" s="215" t="s">
        <v>105</v>
      </c>
    </row>
    <row r="145" spans="1:10">
      <c r="A145" s="204" t="s">
        <v>105</v>
      </c>
      <c r="B145" s="203" t="s">
        <v>105</v>
      </c>
      <c r="C145" s="203" t="s">
        <v>105</v>
      </c>
      <c r="D145" s="167" t="s">
        <v>227</v>
      </c>
      <c r="E145" s="213">
        <v>265148425</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43" t="s">
        <v>450</v>
      </c>
      <c r="B147" s="243" t="s">
        <v>105</v>
      </c>
      <c r="C147" s="243" t="s">
        <v>105</v>
      </c>
      <c r="D147" s="243" t="s">
        <v>105</v>
      </c>
      <c r="E147" s="243" t="s">
        <v>105</v>
      </c>
      <c r="F147" s="243" t="s">
        <v>105</v>
      </c>
      <c r="G147" s="243" t="s">
        <v>105</v>
      </c>
      <c r="H147" s="243" t="s">
        <v>105</v>
      </c>
      <c r="I147" s="243" t="s">
        <v>105</v>
      </c>
      <c r="J147" s="243"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E8" sqref="E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455</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14536568</v>
      </c>
      <c r="F8" s="213">
        <v>106207585</v>
      </c>
      <c r="G8" s="213">
        <v>14536568</v>
      </c>
      <c r="H8" s="213">
        <v>104760396</v>
      </c>
      <c r="I8" s="213">
        <v>0</v>
      </c>
      <c r="J8" s="214">
        <v>1447189</v>
      </c>
    </row>
    <row r="9" spans="1:31">
      <c r="A9" s="188" t="s">
        <v>105</v>
      </c>
      <c r="B9" s="72" t="s">
        <v>105</v>
      </c>
      <c r="C9" s="72" t="s">
        <v>105</v>
      </c>
      <c r="D9" s="71" t="s">
        <v>107</v>
      </c>
      <c r="E9" s="213">
        <v>14536568</v>
      </c>
      <c r="F9" s="213">
        <v>106207585</v>
      </c>
      <c r="G9" s="213">
        <v>14536568</v>
      </c>
      <c r="H9" s="213">
        <v>104760396</v>
      </c>
      <c r="I9" s="213">
        <v>0</v>
      </c>
      <c r="J9" s="214">
        <v>1447189</v>
      </c>
    </row>
    <row r="10" spans="1:31">
      <c r="A10" s="188" t="s">
        <v>108</v>
      </c>
      <c r="B10" s="72" t="s">
        <v>105</v>
      </c>
      <c r="C10" s="72" t="s">
        <v>105</v>
      </c>
      <c r="D10" s="71" t="s">
        <v>109</v>
      </c>
      <c r="E10" s="213">
        <v>12544325</v>
      </c>
      <c r="F10" s="213">
        <v>86125668</v>
      </c>
      <c r="G10" s="213">
        <v>12544325</v>
      </c>
      <c r="H10" s="213">
        <v>86125668</v>
      </c>
      <c r="I10" s="213">
        <v>0</v>
      </c>
      <c r="J10" s="214">
        <v>0</v>
      </c>
    </row>
    <row r="11" spans="1:31">
      <c r="A11" s="188" t="s">
        <v>108</v>
      </c>
      <c r="B11" s="72" t="s">
        <v>112</v>
      </c>
      <c r="C11" s="72" t="s">
        <v>105</v>
      </c>
      <c r="D11" s="71" t="s">
        <v>122</v>
      </c>
      <c r="E11" s="213">
        <v>116473</v>
      </c>
      <c r="F11" s="213">
        <v>626819</v>
      </c>
      <c r="G11" s="213">
        <v>116473</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116473</v>
      </c>
      <c r="F13" s="213">
        <v>116473</v>
      </c>
      <c r="G13" s="213">
        <v>116473</v>
      </c>
      <c r="H13" s="213">
        <v>116473</v>
      </c>
      <c r="I13" s="213">
        <v>0</v>
      </c>
      <c r="J13" s="214">
        <v>0</v>
      </c>
    </row>
    <row r="14" spans="1:31">
      <c r="A14" s="188" t="s">
        <v>108</v>
      </c>
      <c r="B14" s="72" t="s">
        <v>139</v>
      </c>
      <c r="C14" s="72" t="s">
        <v>105</v>
      </c>
      <c r="D14" s="71" t="s">
        <v>110</v>
      </c>
      <c r="E14" s="213">
        <v>54603</v>
      </c>
      <c r="F14" s="213">
        <v>376461</v>
      </c>
      <c r="G14" s="213">
        <v>54603</v>
      </c>
      <c r="H14" s="213">
        <v>376461</v>
      </c>
      <c r="I14" s="213">
        <v>0</v>
      </c>
      <c r="J14" s="214">
        <v>0</v>
      </c>
    </row>
    <row r="15" spans="1:31">
      <c r="A15" s="188" t="s">
        <v>108</v>
      </c>
      <c r="B15" s="72" t="s">
        <v>139</v>
      </c>
      <c r="C15" s="72" t="s">
        <v>108</v>
      </c>
      <c r="D15" s="71" t="s">
        <v>111</v>
      </c>
      <c r="E15" s="213">
        <v>54603</v>
      </c>
      <c r="F15" s="213">
        <v>376461</v>
      </c>
      <c r="G15" s="213">
        <v>54603</v>
      </c>
      <c r="H15" s="213">
        <v>376461</v>
      </c>
      <c r="I15" s="213">
        <v>0</v>
      </c>
      <c r="J15" s="214">
        <v>0</v>
      </c>
    </row>
    <row r="16" spans="1:31">
      <c r="A16" s="188" t="s">
        <v>108</v>
      </c>
      <c r="B16" s="72" t="s">
        <v>270</v>
      </c>
      <c r="C16" s="72" t="s">
        <v>105</v>
      </c>
      <c r="D16" s="71" t="s">
        <v>113</v>
      </c>
      <c r="E16" s="213">
        <v>1747211</v>
      </c>
      <c r="F16" s="213">
        <v>4226881</v>
      </c>
      <c r="G16" s="213">
        <v>1747211</v>
      </c>
      <c r="H16" s="213">
        <v>4226881</v>
      </c>
      <c r="I16" s="213">
        <v>0</v>
      </c>
      <c r="J16" s="214">
        <v>0</v>
      </c>
    </row>
    <row r="17" spans="1:10">
      <c r="A17" s="188" t="s">
        <v>108</v>
      </c>
      <c r="B17" s="72" t="s">
        <v>270</v>
      </c>
      <c r="C17" s="72" t="s">
        <v>108</v>
      </c>
      <c r="D17" s="71" t="s">
        <v>114</v>
      </c>
      <c r="E17" s="213">
        <v>1747211</v>
      </c>
      <c r="F17" s="213">
        <v>4226881</v>
      </c>
      <c r="G17" s="213">
        <v>1747211</v>
      </c>
      <c r="H17" s="213">
        <v>4226881</v>
      </c>
      <c r="I17" s="213">
        <v>0</v>
      </c>
      <c r="J17" s="214">
        <v>0</v>
      </c>
    </row>
    <row r="18" spans="1:10">
      <c r="A18" s="188" t="s">
        <v>108</v>
      </c>
      <c r="B18" s="72" t="s">
        <v>141</v>
      </c>
      <c r="C18" s="72" t="s">
        <v>105</v>
      </c>
      <c r="D18" s="71" t="s">
        <v>116</v>
      </c>
      <c r="E18" s="213">
        <v>129293</v>
      </c>
      <c r="F18" s="213">
        <v>401476</v>
      </c>
      <c r="G18" s="213">
        <v>129293</v>
      </c>
      <c r="H18" s="213">
        <v>401476</v>
      </c>
      <c r="I18" s="213">
        <v>0</v>
      </c>
      <c r="J18" s="214">
        <v>0</v>
      </c>
    </row>
    <row r="19" spans="1:10">
      <c r="A19" s="188" t="s">
        <v>108</v>
      </c>
      <c r="B19" s="72" t="s">
        <v>141</v>
      </c>
      <c r="C19" s="72" t="s">
        <v>108</v>
      </c>
      <c r="D19" s="71" t="s">
        <v>117</v>
      </c>
      <c r="E19" s="213">
        <v>129293</v>
      </c>
      <c r="F19" s="213">
        <v>401476</v>
      </c>
      <c r="G19" s="213">
        <v>129293</v>
      </c>
      <c r="H19" s="213">
        <v>401476</v>
      </c>
      <c r="I19" s="213">
        <v>0</v>
      </c>
      <c r="J19" s="214">
        <v>0</v>
      </c>
    </row>
    <row r="20" spans="1:10">
      <c r="A20" s="188" t="s">
        <v>108</v>
      </c>
      <c r="B20" s="72" t="s">
        <v>271</v>
      </c>
      <c r="C20" s="72" t="s">
        <v>105</v>
      </c>
      <c r="D20" s="71" t="s">
        <v>119</v>
      </c>
      <c r="E20" s="213">
        <v>17602</v>
      </c>
      <c r="F20" s="213">
        <v>104350</v>
      </c>
      <c r="G20" s="213">
        <v>17602</v>
      </c>
      <c r="H20" s="213">
        <v>104350</v>
      </c>
      <c r="I20" s="213">
        <v>0</v>
      </c>
      <c r="J20" s="214">
        <v>0</v>
      </c>
    </row>
    <row r="21" spans="1:10">
      <c r="A21" s="188" t="s">
        <v>108</v>
      </c>
      <c r="B21" s="72" t="s">
        <v>271</v>
      </c>
      <c r="C21" s="72" t="s">
        <v>108</v>
      </c>
      <c r="D21" s="71" t="s">
        <v>120</v>
      </c>
      <c r="E21" s="213">
        <v>17602</v>
      </c>
      <c r="F21" s="213">
        <v>104350</v>
      </c>
      <c r="G21" s="213">
        <v>17602</v>
      </c>
      <c r="H21" s="213">
        <v>104350</v>
      </c>
      <c r="I21" s="213">
        <v>0</v>
      </c>
      <c r="J21" s="214">
        <v>0</v>
      </c>
    </row>
    <row r="22" spans="1:10">
      <c r="A22" s="188" t="s">
        <v>108</v>
      </c>
      <c r="B22" s="72" t="s">
        <v>272</v>
      </c>
      <c r="C22" s="72" t="s">
        <v>105</v>
      </c>
      <c r="D22" s="71" t="s">
        <v>125</v>
      </c>
      <c r="E22" s="213">
        <v>10479143</v>
      </c>
      <c r="F22" s="213">
        <v>80389681</v>
      </c>
      <c r="G22" s="213">
        <v>10479143</v>
      </c>
      <c r="H22" s="213">
        <v>80389681</v>
      </c>
      <c r="I22" s="213">
        <v>0</v>
      </c>
      <c r="J22" s="214">
        <v>0</v>
      </c>
    </row>
    <row r="23" spans="1:10">
      <c r="A23" s="188" t="s">
        <v>108</v>
      </c>
      <c r="B23" s="72" t="s">
        <v>272</v>
      </c>
      <c r="C23" s="72" t="s">
        <v>108</v>
      </c>
      <c r="D23" s="71" t="s">
        <v>126</v>
      </c>
      <c r="E23" s="213">
        <v>10479143</v>
      </c>
      <c r="F23" s="213">
        <v>80389681</v>
      </c>
      <c r="G23" s="213">
        <v>10479143</v>
      </c>
      <c r="H23" s="213">
        <v>80389681</v>
      </c>
      <c r="I23" s="213">
        <v>0</v>
      </c>
      <c r="J23" s="214">
        <v>0</v>
      </c>
    </row>
    <row r="24" spans="1:10">
      <c r="A24" s="188" t="s">
        <v>115</v>
      </c>
      <c r="B24" s="72" t="s">
        <v>105</v>
      </c>
      <c r="C24" s="72" t="s">
        <v>105</v>
      </c>
      <c r="D24" s="71" t="s">
        <v>128</v>
      </c>
      <c r="E24" s="213">
        <v>44790</v>
      </c>
      <c r="F24" s="213">
        <v>324495</v>
      </c>
      <c r="G24" s="213">
        <v>44790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44790</v>
      </c>
      <c r="F27" s="213">
        <v>312495</v>
      </c>
      <c r="G27" s="213">
        <v>44790</v>
      </c>
      <c r="H27" s="213">
        <v>312495</v>
      </c>
      <c r="I27" s="213">
        <v>0</v>
      </c>
      <c r="J27" s="214">
        <v>0</v>
      </c>
    </row>
    <row r="28" spans="1:10">
      <c r="A28" s="188" t="s">
        <v>115</v>
      </c>
      <c r="B28" s="72" t="s">
        <v>127</v>
      </c>
      <c r="C28" s="72" t="s">
        <v>108</v>
      </c>
      <c r="D28" s="71" t="s">
        <v>132</v>
      </c>
      <c r="E28" s="213">
        <v>44790</v>
      </c>
      <c r="F28" s="213">
        <v>312495</v>
      </c>
      <c r="G28" s="213">
        <v>44790</v>
      </c>
      <c r="H28" s="213">
        <v>312495</v>
      </c>
      <c r="I28" s="213">
        <v>0</v>
      </c>
      <c r="J28" s="214">
        <v>0</v>
      </c>
    </row>
    <row r="29" spans="1:10">
      <c r="A29" s="188" t="s">
        <v>148</v>
      </c>
      <c r="B29" s="72" t="s">
        <v>105</v>
      </c>
      <c r="C29" s="72" t="s">
        <v>105</v>
      </c>
      <c r="D29" s="71" t="s">
        <v>133</v>
      </c>
      <c r="E29" s="213">
        <v>701064</v>
      </c>
      <c r="F29" s="213">
        <v>3434081</v>
      </c>
      <c r="G29" s="213">
        <v>701064</v>
      </c>
      <c r="H29" s="213">
        <v>3434081</v>
      </c>
      <c r="I29" s="213">
        <v>0</v>
      </c>
      <c r="J29" s="214">
        <v>0</v>
      </c>
    </row>
    <row r="30" spans="1:10">
      <c r="A30" s="188" t="s">
        <v>148</v>
      </c>
      <c r="B30" s="72" t="s">
        <v>108</v>
      </c>
      <c r="C30" s="72" t="s">
        <v>105</v>
      </c>
      <c r="D30" s="71" t="s">
        <v>134</v>
      </c>
      <c r="E30" s="213">
        <v>25340</v>
      </c>
      <c r="F30" s="213">
        <v>121098</v>
      </c>
      <c r="G30" s="213">
        <v>25340</v>
      </c>
      <c r="H30" s="213">
        <v>121098</v>
      </c>
      <c r="I30" s="213">
        <v>0</v>
      </c>
      <c r="J30" s="214">
        <v>0</v>
      </c>
    </row>
    <row r="31" spans="1:10">
      <c r="A31" s="188" t="s">
        <v>148</v>
      </c>
      <c r="B31" s="72" t="s">
        <v>108</v>
      </c>
      <c r="C31" s="72" t="s">
        <v>108</v>
      </c>
      <c r="D31" s="71" t="s">
        <v>135</v>
      </c>
      <c r="E31" s="213">
        <v>8640</v>
      </c>
      <c r="F31" s="213">
        <v>33498</v>
      </c>
      <c r="G31" s="213">
        <v>8640</v>
      </c>
      <c r="H31" s="213">
        <v>33498</v>
      </c>
      <c r="I31" s="213">
        <v>0</v>
      </c>
      <c r="J31" s="214">
        <v>0</v>
      </c>
    </row>
    <row r="32" spans="1:10">
      <c r="A32" s="188" t="s">
        <v>148</v>
      </c>
      <c r="B32" s="72" t="s">
        <v>108</v>
      </c>
      <c r="C32" s="72" t="s">
        <v>112</v>
      </c>
      <c r="D32" s="71" t="s">
        <v>136</v>
      </c>
      <c r="E32" s="213">
        <v>16700</v>
      </c>
      <c r="F32" s="213">
        <v>87600</v>
      </c>
      <c r="G32" s="213">
        <v>16700</v>
      </c>
      <c r="H32" s="213">
        <v>87600</v>
      </c>
      <c r="I32" s="213">
        <v>0</v>
      </c>
      <c r="J32" s="214">
        <v>0</v>
      </c>
    </row>
    <row r="33" spans="1:10">
      <c r="A33" s="188" t="s">
        <v>148</v>
      </c>
      <c r="B33" s="72" t="s">
        <v>127</v>
      </c>
      <c r="C33" s="72" t="s">
        <v>105</v>
      </c>
      <c r="D33" s="71" t="s">
        <v>137</v>
      </c>
      <c r="E33" s="213">
        <v>675724</v>
      </c>
      <c r="F33" s="213">
        <v>3312983</v>
      </c>
      <c r="G33" s="213">
        <v>675724</v>
      </c>
      <c r="H33" s="213">
        <v>3312983</v>
      </c>
      <c r="I33" s="213">
        <v>0</v>
      </c>
      <c r="J33" s="214">
        <v>0</v>
      </c>
    </row>
    <row r="34" spans="1:10">
      <c r="A34" s="188" t="s">
        <v>148</v>
      </c>
      <c r="B34" s="72" t="s">
        <v>127</v>
      </c>
      <c r="C34" s="72" t="s">
        <v>127</v>
      </c>
      <c r="D34" s="71" t="s">
        <v>138</v>
      </c>
      <c r="E34" s="213">
        <v>4</v>
      </c>
      <c r="F34" s="213">
        <v>18115</v>
      </c>
      <c r="G34" s="213">
        <v>4</v>
      </c>
      <c r="H34" s="213">
        <v>18115</v>
      </c>
      <c r="I34" s="213">
        <v>0</v>
      </c>
      <c r="J34" s="214">
        <v>0</v>
      </c>
    </row>
    <row r="35" spans="1:10">
      <c r="A35" s="188" t="s">
        <v>148</v>
      </c>
      <c r="B35" s="72" t="s">
        <v>127</v>
      </c>
      <c r="C35" s="72" t="s">
        <v>118</v>
      </c>
      <c r="D35" s="71" t="s">
        <v>140</v>
      </c>
      <c r="E35" s="213">
        <v>340000</v>
      </c>
      <c r="F35" s="213">
        <v>1653200</v>
      </c>
      <c r="G35" s="213">
        <v>340000</v>
      </c>
      <c r="H35" s="213">
        <v>1653200</v>
      </c>
      <c r="I35" s="213">
        <v>0</v>
      </c>
      <c r="J35" s="214">
        <v>0</v>
      </c>
    </row>
    <row r="36" spans="1:10">
      <c r="A36" s="188" t="s">
        <v>148</v>
      </c>
      <c r="B36" s="72" t="s">
        <v>127</v>
      </c>
      <c r="C36" s="72" t="s">
        <v>151</v>
      </c>
      <c r="D36" s="71" t="s">
        <v>142</v>
      </c>
      <c r="E36" s="213">
        <v>335720</v>
      </c>
      <c r="F36" s="213">
        <v>1641668</v>
      </c>
      <c r="G36" s="213">
        <v>335720</v>
      </c>
      <c r="H36" s="213">
        <v>1641668</v>
      </c>
      <c r="I36" s="213">
        <v>0</v>
      </c>
      <c r="J36" s="214">
        <v>0</v>
      </c>
    </row>
    <row r="37" spans="1:10">
      <c r="A37" s="188" t="s">
        <v>121</v>
      </c>
      <c r="B37" s="72" t="s">
        <v>105</v>
      </c>
      <c r="C37" s="72" t="s">
        <v>105</v>
      </c>
      <c r="D37" s="71" t="s">
        <v>143</v>
      </c>
      <c r="E37" s="213">
        <v>139109</v>
      </c>
      <c r="F37" s="213">
        <v>428654</v>
      </c>
      <c r="G37" s="213">
        <v>139109</v>
      </c>
      <c r="H37" s="213">
        <v>428654</v>
      </c>
      <c r="I37" s="213">
        <v>0</v>
      </c>
      <c r="J37" s="214">
        <v>0</v>
      </c>
    </row>
    <row r="38" spans="1:10">
      <c r="A38" s="188" t="s">
        <v>121</v>
      </c>
      <c r="B38" s="72" t="s">
        <v>108</v>
      </c>
      <c r="C38" s="72" t="s">
        <v>105</v>
      </c>
      <c r="D38" s="71" t="s">
        <v>144</v>
      </c>
      <c r="E38" s="213">
        <v>139109</v>
      </c>
      <c r="F38" s="213">
        <v>402038</v>
      </c>
      <c r="G38" s="213">
        <v>139109</v>
      </c>
      <c r="H38" s="213">
        <v>402038</v>
      </c>
      <c r="I38" s="213">
        <v>0</v>
      </c>
      <c r="J38" s="214">
        <v>0</v>
      </c>
    </row>
    <row r="39" spans="1:10">
      <c r="A39" s="188" t="s">
        <v>121</v>
      </c>
      <c r="B39" s="72" t="s">
        <v>108</v>
      </c>
      <c r="C39" s="72" t="s">
        <v>108</v>
      </c>
      <c r="D39" s="71" t="s">
        <v>145</v>
      </c>
      <c r="E39" s="213">
        <v>117221</v>
      </c>
      <c r="F39" s="213">
        <v>189395</v>
      </c>
      <c r="G39" s="213">
        <v>117221</v>
      </c>
      <c r="H39" s="213">
        <v>189395</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21888</v>
      </c>
      <c r="F41" s="213">
        <v>144726</v>
      </c>
      <c r="G41" s="213">
        <v>21888</v>
      </c>
      <c r="H41" s="213">
        <v>144726</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304500</v>
      </c>
      <c r="F44" s="213">
        <v>13509500</v>
      </c>
      <c r="G44" s="213">
        <v>304500</v>
      </c>
      <c r="H44" s="213">
        <v>12062311</v>
      </c>
      <c r="I44" s="213">
        <v>0</v>
      </c>
      <c r="J44" s="214">
        <v>1447189</v>
      </c>
    </row>
    <row r="45" spans="1:10">
      <c r="A45" s="188" t="s">
        <v>124</v>
      </c>
      <c r="B45" s="72" t="s">
        <v>108</v>
      </c>
      <c r="C45" s="72" t="s">
        <v>105</v>
      </c>
      <c r="D45" s="71" t="s">
        <v>153</v>
      </c>
      <c r="E45" s="213">
        <v>304500</v>
      </c>
      <c r="F45" s="213">
        <v>13509500</v>
      </c>
      <c r="G45" s="213">
        <v>304500</v>
      </c>
      <c r="H45" s="213">
        <v>12062311</v>
      </c>
      <c r="I45" s="213">
        <v>0</v>
      </c>
      <c r="J45" s="214">
        <v>1447189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304500</v>
      </c>
      <c r="F47" s="213">
        <v>11363786</v>
      </c>
      <c r="G47" s="213">
        <v>304500</v>
      </c>
      <c r="H47" s="213">
        <v>9916597</v>
      </c>
      <c r="I47" s="213">
        <v>0</v>
      </c>
      <c r="J47" s="214">
        <v>1447189</v>
      </c>
    </row>
    <row r="48" spans="1:10">
      <c r="A48" s="188" t="s">
        <v>273</v>
      </c>
      <c r="B48" s="72" t="s">
        <v>105</v>
      </c>
      <c r="C48" s="72" t="s">
        <v>105</v>
      </c>
      <c r="D48" s="71" t="s">
        <v>156</v>
      </c>
      <c r="E48" s="213">
        <v>802780</v>
      </c>
      <c r="F48" s="213">
        <v>2385187</v>
      </c>
      <c r="G48" s="213">
        <v>802780</v>
      </c>
      <c r="H48" s="213">
        <v>2385187</v>
      </c>
      <c r="I48" s="213">
        <v>0</v>
      </c>
      <c r="J48" s="214">
        <v>0</v>
      </c>
    </row>
    <row r="49" spans="1:31">
      <c r="A49" s="188" t="s">
        <v>273</v>
      </c>
      <c r="B49" s="72" t="s">
        <v>108</v>
      </c>
      <c r="C49" s="72" t="s">
        <v>105</v>
      </c>
      <c r="D49" s="71" t="s">
        <v>157</v>
      </c>
      <c r="E49" s="213">
        <v>65315</v>
      </c>
      <c r="F49" s="213">
        <v>531226</v>
      </c>
      <c r="G49" s="213">
        <v>65315</v>
      </c>
      <c r="H49" s="213">
        <v>531226</v>
      </c>
      <c r="I49" s="213">
        <v>0</v>
      </c>
      <c r="J49" s="214">
        <v>0</v>
      </c>
    </row>
    <row r="50" spans="1:31">
      <c r="A50" s="188" t="s">
        <v>273</v>
      </c>
      <c r="B50" s="72" t="s">
        <v>108</v>
      </c>
      <c r="C50" s="72" t="s">
        <v>108</v>
      </c>
      <c r="D50" s="71" t="s">
        <v>158</v>
      </c>
      <c r="E50" s="213">
        <v>65315</v>
      </c>
      <c r="F50" s="213">
        <v>531226</v>
      </c>
      <c r="G50" s="213">
        <v>65315</v>
      </c>
      <c r="H50" s="213">
        <v>531226</v>
      </c>
      <c r="I50" s="213">
        <v>0</v>
      </c>
      <c r="J50" s="214">
        <v>0</v>
      </c>
    </row>
    <row r="51" spans="1:31">
      <c r="A51" s="188" t="s">
        <v>273</v>
      </c>
      <c r="B51" s="72" t="s">
        <v>112</v>
      </c>
      <c r="C51" s="72" t="s">
        <v>105</v>
      </c>
      <c r="D51" s="71" t="s">
        <v>159</v>
      </c>
      <c r="E51" s="213">
        <v>737465</v>
      </c>
      <c r="F51" s="213">
        <v>1853961</v>
      </c>
      <c r="G51" s="213">
        <v>737465</v>
      </c>
      <c r="H51" s="213">
        <v>1853961</v>
      </c>
      <c r="I51" s="213">
        <v>0</v>
      </c>
      <c r="J51" s="214">
        <v>0</v>
      </c>
    </row>
    <row r="52" spans="1:31">
      <c r="A52" s="188" t="s">
        <v>273</v>
      </c>
      <c r="B52" s="72" t="s">
        <v>112</v>
      </c>
      <c r="C52" s="72" t="s">
        <v>108</v>
      </c>
      <c r="D52" s="71" t="s">
        <v>160</v>
      </c>
      <c r="E52" s="213">
        <v>10305</v>
      </c>
      <c r="F52" s="213">
        <v>460427</v>
      </c>
      <c r="G52" s="213">
        <v>10305</v>
      </c>
      <c r="H52" s="213">
        <v>460427</v>
      </c>
      <c r="I52" s="213">
        <v>0</v>
      </c>
      <c r="J52" s="214">
        <v>0</v>
      </c>
    </row>
    <row r="53" spans="1:31">
      <c r="A53" s="188" t="s">
        <v>273</v>
      </c>
      <c r="B53" s="72" t="s">
        <v>112</v>
      </c>
      <c r="C53" s="72" t="s">
        <v>115</v>
      </c>
      <c r="D53" s="71" t="s">
        <v>161</v>
      </c>
      <c r="E53" s="213">
        <v>164123</v>
      </c>
      <c r="F53" s="213">
        <v>406416</v>
      </c>
      <c r="G53" s="213">
        <v>164123</v>
      </c>
      <c r="H53" s="213">
        <v>406416</v>
      </c>
      <c r="I53" s="213">
        <v>0</v>
      </c>
      <c r="J53" s="214">
        <v>0</v>
      </c>
    </row>
    <row r="54" spans="1:31">
      <c r="A54" s="188" t="s">
        <v>273</v>
      </c>
      <c r="B54" s="72" t="s">
        <v>112</v>
      </c>
      <c r="C54" s="72" t="s">
        <v>162</v>
      </c>
      <c r="D54" s="71" t="s">
        <v>163</v>
      </c>
      <c r="E54" s="213">
        <v>563037</v>
      </c>
      <c r="F54" s="213">
        <v>987118</v>
      </c>
      <c r="G54" s="213">
        <v>563037</v>
      </c>
      <c r="H54" s="213">
        <v>987118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14536568</v>
      </c>
      <c r="F57" s="213">
        <v>106207585</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455</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20056995</v>
      </c>
      <c r="F67" s="213">
        <v>94944365</v>
      </c>
      <c r="G67" s="213">
        <v>7369880</v>
      </c>
      <c r="H67" s="213">
        <v>56054466</v>
      </c>
      <c r="I67" s="213">
        <v>12687115</v>
      </c>
      <c r="J67" s="215">
        <v>38889899</v>
      </c>
    </row>
    <row r="68" spans="1:10">
      <c r="A68" s="204" t="s">
        <v>105</v>
      </c>
      <c r="B68" s="203" t="s">
        <v>105</v>
      </c>
      <c r="C68" s="203" t="s">
        <v>105</v>
      </c>
      <c r="D68" s="71" t="s">
        <v>107</v>
      </c>
      <c r="E68" s="213">
        <v>7299341</v>
      </c>
      <c r="F68" s="213">
        <v>55026779</v>
      </c>
      <c r="G68" s="213">
        <v>7244871</v>
      </c>
      <c r="H68" s="213">
        <v>54848600</v>
      </c>
      <c r="I68" s="213">
        <v>54470</v>
      </c>
      <c r="J68" s="215">
        <v>178179</v>
      </c>
    </row>
    <row r="69" spans="1:10">
      <c r="A69" s="204" t="s">
        <v>108</v>
      </c>
      <c r="B69" s="203" t="s">
        <v>105</v>
      </c>
      <c r="C69" s="203" t="s">
        <v>105</v>
      </c>
      <c r="D69" s="71" t="s">
        <v>168</v>
      </c>
      <c r="E69" s="213">
        <v>3601179</v>
      </c>
      <c r="F69" s="213">
        <v>28313151</v>
      </c>
      <c r="G69" s="213">
        <v>3546709</v>
      </c>
      <c r="H69" s="213">
        <v>28134972</v>
      </c>
      <c r="I69" s="213">
        <v>54470</v>
      </c>
      <c r="J69" s="215">
        <v>178179</v>
      </c>
    </row>
    <row r="70" spans="1:10">
      <c r="A70" s="204" t="s">
        <v>108</v>
      </c>
      <c r="B70" s="203" t="s">
        <v>169</v>
      </c>
      <c r="C70" s="203" t="s">
        <v>105</v>
      </c>
      <c r="D70" s="71" t="s">
        <v>170</v>
      </c>
      <c r="E70" s="213">
        <v>1060888</v>
      </c>
      <c r="F70" s="213">
        <v>7060502</v>
      </c>
      <c r="G70" s="213">
        <v>1060888</v>
      </c>
      <c r="H70" s="213">
        <v>7060502</v>
      </c>
      <c r="I70" s="213">
        <v>0</v>
      </c>
      <c r="J70" s="215">
        <v>0</v>
      </c>
    </row>
    <row r="71" spans="1:10">
      <c r="A71" s="204" t="s">
        <v>108</v>
      </c>
      <c r="B71" s="203" t="s">
        <v>169</v>
      </c>
      <c r="C71" s="203" t="s">
        <v>108</v>
      </c>
      <c r="D71" s="71" t="s">
        <v>171</v>
      </c>
      <c r="E71" s="213">
        <v>832165</v>
      </c>
      <c r="F71" s="213">
        <v>6000594</v>
      </c>
      <c r="G71" s="213">
        <v>832165</v>
      </c>
      <c r="H71" s="213">
        <v>6000594</v>
      </c>
      <c r="I71" s="213">
        <v>0</v>
      </c>
      <c r="J71" s="215">
        <v>0</v>
      </c>
    </row>
    <row r="72" spans="1:10">
      <c r="A72" s="204" t="s">
        <v>108</v>
      </c>
      <c r="B72" s="203" t="s">
        <v>169</v>
      </c>
      <c r="C72" s="203" t="s">
        <v>112</v>
      </c>
      <c r="D72" s="71" t="s">
        <v>172</v>
      </c>
      <c r="E72" s="213">
        <v>35899</v>
      </c>
      <c r="F72" s="213">
        <v>255881</v>
      </c>
      <c r="G72" s="213">
        <v>35899</v>
      </c>
      <c r="H72" s="213">
        <v>255881</v>
      </c>
      <c r="I72" s="213">
        <v>0</v>
      </c>
      <c r="J72" s="215">
        <v>0</v>
      </c>
    </row>
    <row r="73" spans="1:10">
      <c r="A73" s="204" t="s">
        <v>108</v>
      </c>
      <c r="B73" s="203" t="s">
        <v>169</v>
      </c>
      <c r="C73" s="203" t="s">
        <v>127</v>
      </c>
      <c r="D73" s="71" t="s">
        <v>173</v>
      </c>
      <c r="E73" s="213">
        <v>22620</v>
      </c>
      <c r="F73" s="213">
        <v>165515</v>
      </c>
      <c r="G73" s="213">
        <v>22620</v>
      </c>
      <c r="H73" s="213">
        <v>165515</v>
      </c>
      <c r="I73" s="213">
        <v>0</v>
      </c>
      <c r="J73" s="215">
        <v>0</v>
      </c>
    </row>
    <row r="74" spans="1:10">
      <c r="A74" s="204" t="s">
        <v>108</v>
      </c>
      <c r="B74" s="203" t="s">
        <v>169</v>
      </c>
      <c r="C74" s="203" t="s">
        <v>148</v>
      </c>
      <c r="D74" s="71" t="s">
        <v>174</v>
      </c>
      <c r="E74" s="213">
        <v>170204</v>
      </c>
      <c r="F74" s="213">
        <v>638512</v>
      </c>
      <c r="G74" s="213">
        <v>170204</v>
      </c>
      <c r="H74" s="213">
        <v>638512</v>
      </c>
      <c r="I74" s="213">
        <v>0</v>
      </c>
      <c r="J74" s="215">
        <v>0</v>
      </c>
    </row>
    <row r="75" spans="1:10">
      <c r="A75" s="204" t="s">
        <v>108</v>
      </c>
      <c r="B75" s="203" t="s">
        <v>175</v>
      </c>
      <c r="C75" s="203" t="s">
        <v>105</v>
      </c>
      <c r="D75" s="71" t="s">
        <v>184</v>
      </c>
      <c r="E75" s="213">
        <v>1019000</v>
      </c>
      <c r="F75" s="213">
        <v>10396000</v>
      </c>
      <c r="G75" s="213">
        <v>1019000</v>
      </c>
      <c r="H75" s="213">
        <v>10396000</v>
      </c>
      <c r="I75" s="213">
        <v>0</v>
      </c>
      <c r="J75" s="215">
        <v>0</v>
      </c>
    </row>
    <row r="76" spans="1:10">
      <c r="A76" s="204" t="s">
        <v>108</v>
      </c>
      <c r="B76" s="203" t="s">
        <v>175</v>
      </c>
      <c r="C76" s="203" t="s">
        <v>108</v>
      </c>
      <c r="D76" s="71" t="s">
        <v>171</v>
      </c>
      <c r="E76" s="213">
        <v>491000</v>
      </c>
      <c r="F76" s="213">
        <v>5128000</v>
      </c>
      <c r="G76" s="213">
        <v>491000</v>
      </c>
      <c r="H76" s="213">
        <v>5128000</v>
      </c>
      <c r="I76" s="213">
        <v>0</v>
      </c>
      <c r="J76" s="215">
        <v>0</v>
      </c>
    </row>
    <row r="77" spans="1:10">
      <c r="A77" s="204" t="s">
        <v>108</v>
      </c>
      <c r="B77" s="203" t="s">
        <v>175</v>
      </c>
      <c r="C77" s="203" t="s">
        <v>112</v>
      </c>
      <c r="D77" s="71" t="s">
        <v>185</v>
      </c>
      <c r="E77" s="213">
        <v>528000</v>
      </c>
      <c r="F77" s="213">
        <v>5268000</v>
      </c>
      <c r="G77" s="213">
        <v>528000</v>
      </c>
      <c r="H77" s="213">
        <v>5268000</v>
      </c>
      <c r="I77" s="213">
        <v>0</v>
      </c>
      <c r="J77" s="215">
        <v>0</v>
      </c>
    </row>
    <row r="78" spans="1:10">
      <c r="A78" s="204" t="s">
        <v>108</v>
      </c>
      <c r="B78" s="203" t="s">
        <v>275</v>
      </c>
      <c r="C78" s="203" t="s">
        <v>105</v>
      </c>
      <c r="D78" s="71" t="s">
        <v>176</v>
      </c>
      <c r="E78" s="213">
        <v>1278782</v>
      </c>
      <c r="F78" s="213">
        <v>8871817</v>
      </c>
      <c r="G78" s="213">
        <v>1224312</v>
      </c>
      <c r="H78" s="213">
        <v>8693638</v>
      </c>
      <c r="I78" s="213">
        <v>54470</v>
      </c>
      <c r="J78" s="215">
        <v>178179</v>
      </c>
    </row>
    <row r="79" spans="1:10">
      <c r="A79" s="204" t="s">
        <v>108</v>
      </c>
      <c r="B79" s="203" t="s">
        <v>275</v>
      </c>
      <c r="C79" s="203" t="s">
        <v>112</v>
      </c>
      <c r="D79" s="71" t="s">
        <v>177</v>
      </c>
      <c r="E79" s="213">
        <v>977562</v>
      </c>
      <c r="F79" s="213">
        <v>7054196</v>
      </c>
      <c r="G79" s="213">
        <v>977562</v>
      </c>
      <c r="H79" s="213">
        <v>7054196</v>
      </c>
      <c r="I79" s="213">
        <v>0</v>
      </c>
      <c r="J79" s="215">
        <v>0</v>
      </c>
    </row>
    <row r="80" spans="1:10">
      <c r="A80" s="204" t="s">
        <v>108</v>
      </c>
      <c r="B80" s="203" t="s">
        <v>275</v>
      </c>
      <c r="C80" s="203" t="s">
        <v>127</v>
      </c>
      <c r="D80" s="71" t="s">
        <v>178</v>
      </c>
      <c r="E80" s="213">
        <v>3088</v>
      </c>
      <c r="F80" s="213">
        <v>31537</v>
      </c>
      <c r="G80" s="213">
        <v>3088</v>
      </c>
      <c r="H80" s="213">
        <v>31537</v>
      </c>
      <c r="I80" s="213">
        <v>0</v>
      </c>
      <c r="J80" s="215">
        <v>0</v>
      </c>
    </row>
    <row r="81" spans="1:10">
      <c r="A81" s="204" t="s">
        <v>108</v>
      </c>
      <c r="B81" s="203" t="s">
        <v>275</v>
      </c>
      <c r="C81" s="203" t="s">
        <v>115</v>
      </c>
      <c r="D81" s="71" t="s">
        <v>179</v>
      </c>
      <c r="E81" s="213">
        <v>117</v>
      </c>
      <c r="F81" s="213">
        <v>610</v>
      </c>
      <c r="G81" s="213">
        <v>117</v>
      </c>
      <c r="H81" s="213">
        <v>610</v>
      </c>
      <c r="I81" s="213">
        <v>0</v>
      </c>
      <c r="J81" s="215">
        <v>0</v>
      </c>
    </row>
    <row r="82" spans="1:10">
      <c r="A82" s="204" t="s">
        <v>108</v>
      </c>
      <c r="B82" s="203" t="s">
        <v>275</v>
      </c>
      <c r="C82" s="203" t="s">
        <v>148</v>
      </c>
      <c r="D82" s="71" t="s">
        <v>180</v>
      </c>
      <c r="E82" s="213">
        <v>164561</v>
      </c>
      <c r="F82" s="213">
        <v>717733</v>
      </c>
      <c r="G82" s="213">
        <v>164561</v>
      </c>
      <c r="H82" s="213">
        <v>717733</v>
      </c>
      <c r="I82" s="213">
        <v>0</v>
      </c>
      <c r="J82" s="215">
        <v>0</v>
      </c>
    </row>
    <row r="83" spans="1:10">
      <c r="A83" s="204" t="s">
        <v>108</v>
      </c>
      <c r="B83" s="203" t="s">
        <v>275</v>
      </c>
      <c r="C83" s="203" t="s">
        <v>121</v>
      </c>
      <c r="D83" s="71" t="s">
        <v>181</v>
      </c>
      <c r="E83" s="213">
        <v>133454</v>
      </c>
      <c r="F83" s="213">
        <v>1067741</v>
      </c>
      <c r="G83" s="213">
        <v>78984</v>
      </c>
      <c r="H83" s="213">
        <v>889562</v>
      </c>
      <c r="I83" s="213">
        <v>54470</v>
      </c>
      <c r="J83" s="215">
        <v>178179</v>
      </c>
    </row>
    <row r="84" spans="1:10">
      <c r="A84" s="204" t="s">
        <v>108</v>
      </c>
      <c r="B84" s="203" t="s">
        <v>276</v>
      </c>
      <c r="C84" s="203" t="s">
        <v>105</v>
      </c>
      <c r="D84" s="71" t="s">
        <v>182</v>
      </c>
      <c r="E84" s="213">
        <v>242509</v>
      </c>
      <c r="F84" s="213">
        <v>1984832</v>
      </c>
      <c r="G84" s="213">
        <v>242509</v>
      </c>
      <c r="H84" s="213">
        <v>1984832</v>
      </c>
      <c r="I84" s="213">
        <v>0</v>
      </c>
      <c r="J84" s="215">
        <v>0</v>
      </c>
    </row>
    <row r="85" spans="1:10">
      <c r="A85" s="204" t="s">
        <v>108</v>
      </c>
      <c r="B85" s="203" t="s">
        <v>276</v>
      </c>
      <c r="C85" s="203" t="s">
        <v>112</v>
      </c>
      <c r="D85" s="71" t="s">
        <v>183</v>
      </c>
      <c r="E85" s="213">
        <v>242509</v>
      </c>
      <c r="F85" s="213">
        <v>1984832</v>
      </c>
      <c r="G85" s="213">
        <v>242509</v>
      </c>
      <c r="H85" s="213">
        <v>1984832</v>
      </c>
      <c r="I85" s="213">
        <v>0</v>
      </c>
      <c r="J85" s="215">
        <v>0</v>
      </c>
    </row>
    <row r="86" spans="1:10">
      <c r="A86" s="204" t="s">
        <v>112</v>
      </c>
      <c r="B86" s="203" t="s">
        <v>105</v>
      </c>
      <c r="C86" s="203" t="s">
        <v>105</v>
      </c>
      <c r="D86" s="71" t="s">
        <v>186</v>
      </c>
      <c r="E86" s="213">
        <v>715531</v>
      </c>
      <c r="F86" s="213">
        <v>4098373</v>
      </c>
      <c r="G86" s="213">
        <v>715531</v>
      </c>
      <c r="H86" s="213">
        <v>4098373</v>
      </c>
      <c r="I86" s="213">
        <v>0</v>
      </c>
      <c r="J86" s="215">
        <v>0</v>
      </c>
    </row>
    <row r="87" spans="1:10">
      <c r="A87" s="204" t="s">
        <v>112</v>
      </c>
      <c r="B87" s="203" t="s">
        <v>187</v>
      </c>
      <c r="C87" s="203" t="s">
        <v>105</v>
      </c>
      <c r="D87" s="71" t="s">
        <v>188</v>
      </c>
      <c r="E87" s="213">
        <v>593124</v>
      </c>
      <c r="F87" s="213">
        <v>3087582</v>
      </c>
      <c r="G87" s="213">
        <v>593124</v>
      </c>
      <c r="H87" s="213">
        <v>3087582</v>
      </c>
      <c r="I87" s="213">
        <v>0</v>
      </c>
      <c r="J87" s="215">
        <v>0</v>
      </c>
    </row>
    <row r="88" spans="1:10">
      <c r="A88" s="204" t="s">
        <v>112</v>
      </c>
      <c r="B88" s="203" t="s">
        <v>187</v>
      </c>
      <c r="C88" s="203" t="s">
        <v>112</v>
      </c>
      <c r="D88" s="71" t="s">
        <v>189</v>
      </c>
      <c r="E88" s="213">
        <v>95484</v>
      </c>
      <c r="F88" s="213">
        <v>101225</v>
      </c>
      <c r="G88" s="213">
        <v>95484</v>
      </c>
      <c r="H88" s="213">
        <v>101225</v>
      </c>
      <c r="I88" s="213">
        <v>0</v>
      </c>
      <c r="J88" s="215">
        <v>0</v>
      </c>
    </row>
    <row r="89" spans="1:10">
      <c r="A89" s="204" t="s">
        <v>112</v>
      </c>
      <c r="B89" s="203" t="s">
        <v>187</v>
      </c>
      <c r="C89" s="203" t="s">
        <v>127</v>
      </c>
      <c r="D89" s="71" t="s">
        <v>190</v>
      </c>
      <c r="E89" s="213">
        <v>497640</v>
      </c>
      <c r="F89" s="213">
        <v>2986357</v>
      </c>
      <c r="G89" s="213">
        <v>497640</v>
      </c>
      <c r="H89" s="213">
        <v>2986357</v>
      </c>
      <c r="I89" s="213">
        <v>0</v>
      </c>
      <c r="J89" s="215">
        <v>0</v>
      </c>
    </row>
    <row r="90" spans="1:10">
      <c r="A90" s="204" t="s">
        <v>112</v>
      </c>
      <c r="B90" s="203" t="s">
        <v>191</v>
      </c>
      <c r="C90" s="203" t="s">
        <v>105</v>
      </c>
      <c r="D90" s="71" t="s">
        <v>192</v>
      </c>
      <c r="E90" s="213">
        <v>122407</v>
      </c>
      <c r="F90" s="213">
        <v>1010791</v>
      </c>
      <c r="G90" s="213">
        <v>122407</v>
      </c>
      <c r="H90" s="213">
        <v>1010791</v>
      </c>
      <c r="I90" s="213">
        <v>0</v>
      </c>
      <c r="J90" s="215">
        <v>0</v>
      </c>
    </row>
    <row r="91" spans="1:10">
      <c r="A91" s="204" t="s">
        <v>112</v>
      </c>
      <c r="B91" s="203" t="s">
        <v>191</v>
      </c>
      <c r="C91" s="203" t="s">
        <v>127</v>
      </c>
      <c r="D91" s="71" t="s">
        <v>193</v>
      </c>
      <c r="E91" s="213">
        <v>122407</v>
      </c>
      <c r="F91" s="213">
        <v>1010791</v>
      </c>
      <c r="G91" s="213">
        <v>122407</v>
      </c>
      <c r="H91" s="213">
        <v>1010791</v>
      </c>
      <c r="I91" s="213">
        <v>0</v>
      </c>
      <c r="J91" s="215">
        <v>0</v>
      </c>
    </row>
    <row r="92" spans="1:10">
      <c r="A92" s="204" t="s">
        <v>127</v>
      </c>
      <c r="B92" s="203" t="s">
        <v>105</v>
      </c>
      <c r="C92" s="203" t="s">
        <v>105</v>
      </c>
      <c r="D92" s="71" t="s">
        <v>194</v>
      </c>
      <c r="E92" s="213">
        <v>806056</v>
      </c>
      <c r="F92" s="213">
        <v>6479226</v>
      </c>
      <c r="G92" s="213">
        <v>806056</v>
      </c>
      <c r="H92" s="213">
        <v>6479226</v>
      </c>
      <c r="I92" s="213">
        <v>0</v>
      </c>
      <c r="J92" s="215">
        <v>0</v>
      </c>
    </row>
    <row r="93" spans="1:10">
      <c r="A93" s="204" t="s">
        <v>127</v>
      </c>
      <c r="B93" s="203" t="s">
        <v>277</v>
      </c>
      <c r="C93" s="203" t="s">
        <v>105</v>
      </c>
      <c r="D93" s="71" t="s">
        <v>195</v>
      </c>
      <c r="E93" s="213">
        <v>346337</v>
      </c>
      <c r="F93" s="213">
        <v>2958733</v>
      </c>
      <c r="G93" s="213">
        <v>346337</v>
      </c>
      <c r="H93" s="213">
        <v>2958733</v>
      </c>
      <c r="I93" s="213">
        <v>0</v>
      </c>
      <c r="J93" s="215">
        <v>0</v>
      </c>
    </row>
    <row r="94" spans="1:10">
      <c r="A94" s="204" t="s">
        <v>127</v>
      </c>
      <c r="B94" s="203" t="s">
        <v>277</v>
      </c>
      <c r="C94" s="203" t="s">
        <v>112</v>
      </c>
      <c r="D94" s="71" t="s">
        <v>196</v>
      </c>
      <c r="E94" s="213">
        <v>346337</v>
      </c>
      <c r="F94" s="213">
        <v>2958733</v>
      </c>
      <c r="G94" s="213">
        <v>346337</v>
      </c>
      <c r="H94" s="213">
        <v>2958733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459719</v>
      </c>
      <c r="F96" s="213">
        <v>3520493</v>
      </c>
      <c r="G96" s="213">
        <v>459719</v>
      </c>
      <c r="H96" s="213">
        <v>3520493</v>
      </c>
      <c r="I96" s="213">
        <v>0</v>
      </c>
      <c r="J96" s="215">
        <v>0</v>
      </c>
    </row>
    <row r="97" spans="1:10">
      <c r="A97" s="204" t="s">
        <v>127</v>
      </c>
      <c r="B97" s="203" t="s">
        <v>278</v>
      </c>
      <c r="C97" s="203" t="s">
        <v>112</v>
      </c>
      <c r="D97" s="71" t="s">
        <v>279</v>
      </c>
      <c r="E97" s="213">
        <v>296724</v>
      </c>
      <c r="F97" s="213">
        <v>2848242</v>
      </c>
      <c r="G97" s="213">
        <v>296724</v>
      </c>
      <c r="H97" s="213">
        <v>2848242</v>
      </c>
      <c r="I97" s="213">
        <v>0</v>
      </c>
      <c r="J97" s="215">
        <v>0</v>
      </c>
    </row>
    <row r="98" spans="1:10">
      <c r="A98" s="204" t="s">
        <v>127</v>
      </c>
      <c r="B98" s="203" t="s">
        <v>278</v>
      </c>
      <c r="C98" s="203" t="s">
        <v>127</v>
      </c>
      <c r="D98" s="71" t="s">
        <v>200</v>
      </c>
      <c r="E98" s="213">
        <v>0</v>
      </c>
      <c r="F98" s="213">
        <v>44867</v>
      </c>
      <c r="G98" s="213">
        <v>0</v>
      </c>
      <c r="H98" s="213">
        <v>44867</v>
      </c>
      <c r="I98" s="213">
        <v>0</v>
      </c>
      <c r="J98" s="215">
        <v>0</v>
      </c>
    </row>
    <row r="99" spans="1:10">
      <c r="A99" s="204" t="s">
        <v>127</v>
      </c>
      <c r="B99" s="203" t="s">
        <v>278</v>
      </c>
      <c r="C99" s="203" t="s">
        <v>115</v>
      </c>
      <c r="D99" s="71" t="s">
        <v>201</v>
      </c>
      <c r="E99" s="213">
        <v>20000</v>
      </c>
      <c r="F99" s="213">
        <v>142279</v>
      </c>
      <c r="G99" s="213">
        <v>20000</v>
      </c>
      <c r="H99" s="213">
        <v>142279</v>
      </c>
      <c r="I99" s="213">
        <v>0</v>
      </c>
      <c r="J99" s="215">
        <v>0</v>
      </c>
    </row>
    <row r="100" spans="1:10">
      <c r="A100" s="204" t="s">
        <v>127</v>
      </c>
      <c r="B100" s="203" t="s">
        <v>278</v>
      </c>
      <c r="C100" s="203" t="s">
        <v>148</v>
      </c>
      <c r="D100" s="71" t="s">
        <v>202</v>
      </c>
      <c r="E100" s="213">
        <v>142995</v>
      </c>
      <c r="F100" s="213">
        <v>485105</v>
      </c>
      <c r="G100" s="213">
        <v>142995</v>
      </c>
      <c r="H100" s="213">
        <v>485105</v>
      </c>
      <c r="I100" s="213">
        <v>0</v>
      </c>
      <c r="J100" s="215">
        <v>0</v>
      </c>
    </row>
    <row r="101" spans="1:10">
      <c r="A101" s="204" t="s">
        <v>115</v>
      </c>
      <c r="B101" s="203" t="s">
        <v>105</v>
      </c>
      <c r="C101" s="203" t="s">
        <v>105</v>
      </c>
      <c r="D101" s="71" t="s">
        <v>203</v>
      </c>
      <c r="E101" s="213">
        <v>381176</v>
      </c>
      <c r="F101" s="213">
        <v>3498911</v>
      </c>
      <c r="G101" s="213">
        <v>381176</v>
      </c>
      <c r="H101" s="213">
        <v>3498911</v>
      </c>
      <c r="I101" s="213">
        <v>0</v>
      </c>
      <c r="J101" s="215">
        <v>0</v>
      </c>
    </row>
    <row r="102" spans="1:10">
      <c r="A102" s="204" t="s">
        <v>115</v>
      </c>
      <c r="B102" s="203" t="s">
        <v>198</v>
      </c>
      <c r="C102" s="203" t="s">
        <v>105</v>
      </c>
      <c r="D102" s="71" t="s">
        <v>204</v>
      </c>
      <c r="E102" s="213">
        <v>31540</v>
      </c>
      <c r="F102" s="213">
        <v>196374</v>
      </c>
      <c r="G102" s="213">
        <v>31540</v>
      </c>
      <c r="H102" s="213">
        <v>196374</v>
      </c>
      <c r="I102" s="213">
        <v>0</v>
      </c>
      <c r="J102" s="215">
        <v>0</v>
      </c>
    </row>
    <row r="103" spans="1:10">
      <c r="A103" s="204" t="s">
        <v>115</v>
      </c>
      <c r="B103" s="203" t="s">
        <v>198</v>
      </c>
      <c r="C103" s="203" t="s">
        <v>112</v>
      </c>
      <c r="D103" s="71" t="s">
        <v>205</v>
      </c>
      <c r="E103" s="213">
        <v>31540</v>
      </c>
      <c r="F103" s="213">
        <v>196374</v>
      </c>
      <c r="G103" s="213">
        <v>31540</v>
      </c>
      <c r="H103" s="213">
        <v>196374</v>
      </c>
      <c r="I103" s="213">
        <v>0</v>
      </c>
      <c r="J103" s="215">
        <v>0</v>
      </c>
    </row>
    <row r="104" spans="1:10">
      <c r="A104" s="204" t="s">
        <v>115</v>
      </c>
      <c r="B104" s="203" t="s">
        <v>280</v>
      </c>
      <c r="C104" s="203" t="s">
        <v>105</v>
      </c>
      <c r="D104" s="71" t="s">
        <v>206</v>
      </c>
      <c r="E104" s="213">
        <v>7922</v>
      </c>
      <c r="F104" s="213">
        <v>23922</v>
      </c>
      <c r="G104" s="213">
        <v>7922</v>
      </c>
      <c r="H104" s="213">
        <v>23922</v>
      </c>
      <c r="I104" s="213">
        <v>0</v>
      </c>
      <c r="J104" s="215">
        <v>0</v>
      </c>
    </row>
    <row r="105" spans="1:10">
      <c r="A105" s="204" t="s">
        <v>115</v>
      </c>
      <c r="B105" s="203" t="s">
        <v>280</v>
      </c>
      <c r="C105" s="203" t="s">
        <v>112</v>
      </c>
      <c r="D105" s="71" t="s">
        <v>207</v>
      </c>
      <c r="E105" s="213">
        <v>7922</v>
      </c>
      <c r="F105" s="213">
        <v>23922</v>
      </c>
      <c r="G105" s="213">
        <v>7922</v>
      </c>
      <c r="H105" s="213">
        <v>23922</v>
      </c>
      <c r="I105" s="213">
        <v>0</v>
      </c>
      <c r="J105" s="215">
        <v>0</v>
      </c>
    </row>
    <row r="106" spans="1:10">
      <c r="A106" s="204" t="s">
        <v>115</v>
      </c>
      <c r="B106" s="203" t="s">
        <v>281</v>
      </c>
      <c r="C106" s="203" t="s">
        <v>105</v>
      </c>
      <c r="D106" s="71" t="s">
        <v>208</v>
      </c>
      <c r="E106" s="213">
        <v>341714</v>
      </c>
      <c r="F106" s="213">
        <v>3278615</v>
      </c>
      <c r="G106" s="213">
        <v>341714</v>
      </c>
      <c r="H106" s="213">
        <v>3278615</v>
      </c>
      <c r="I106" s="213">
        <v>0</v>
      </c>
      <c r="J106" s="215">
        <v>0</v>
      </c>
    </row>
    <row r="107" spans="1:10">
      <c r="A107" s="204" t="s">
        <v>115</v>
      </c>
      <c r="B107" s="203" t="s">
        <v>281</v>
      </c>
      <c r="C107" s="203" t="s">
        <v>112</v>
      </c>
      <c r="D107" s="71" t="s">
        <v>209</v>
      </c>
      <c r="E107" s="213">
        <v>341714</v>
      </c>
      <c r="F107" s="213">
        <v>3278615</v>
      </c>
      <c r="G107" s="213">
        <v>341714</v>
      </c>
      <c r="H107" s="213">
        <v>3278615</v>
      </c>
      <c r="I107" s="213">
        <v>0</v>
      </c>
      <c r="J107" s="215">
        <v>0</v>
      </c>
    </row>
    <row r="108" spans="1:10">
      <c r="A108" s="204" t="s">
        <v>148</v>
      </c>
      <c r="B108" s="203" t="s">
        <v>105</v>
      </c>
      <c r="C108" s="203" t="s">
        <v>105</v>
      </c>
      <c r="D108" s="71" t="s">
        <v>210</v>
      </c>
      <c r="E108" s="213">
        <v>1051573</v>
      </c>
      <c r="F108" s="213">
        <v>8861959</v>
      </c>
      <c r="G108" s="213">
        <v>1051573</v>
      </c>
      <c r="H108" s="213">
        <v>8861959</v>
      </c>
      <c r="I108" s="213">
        <v>0</v>
      </c>
      <c r="J108" s="215">
        <v>0</v>
      </c>
    </row>
    <row r="109" spans="1:10">
      <c r="A109" s="204" t="s">
        <v>148</v>
      </c>
      <c r="B109" s="203" t="s">
        <v>282</v>
      </c>
      <c r="C109" s="203" t="s">
        <v>105</v>
      </c>
      <c r="D109" s="71" t="s">
        <v>211</v>
      </c>
      <c r="E109" s="213">
        <v>1051573</v>
      </c>
      <c r="F109" s="213">
        <v>8861959</v>
      </c>
      <c r="G109" s="213">
        <v>1051573</v>
      </c>
      <c r="H109" s="213">
        <v>8861959</v>
      </c>
      <c r="I109" s="213">
        <v>0</v>
      </c>
      <c r="J109" s="215">
        <v>0</v>
      </c>
    </row>
    <row r="110" spans="1:10">
      <c r="A110" s="204" t="s">
        <v>148</v>
      </c>
      <c r="B110" s="203" t="s">
        <v>282</v>
      </c>
      <c r="C110" s="203" t="s">
        <v>127</v>
      </c>
      <c r="D110" s="71" t="s">
        <v>212</v>
      </c>
      <c r="E110" s="213">
        <v>1051573</v>
      </c>
      <c r="F110" s="213">
        <v>8861959</v>
      </c>
      <c r="G110" s="213">
        <v>1051573</v>
      </c>
      <c r="H110" s="213">
        <v>8861959</v>
      </c>
      <c r="I110" s="213">
        <v>0</v>
      </c>
      <c r="J110" s="215">
        <v>0</v>
      </c>
    </row>
    <row r="111" spans="1:10">
      <c r="A111" s="204" t="s">
        <v>118</v>
      </c>
      <c r="B111" s="203" t="s">
        <v>105</v>
      </c>
      <c r="C111" s="203" t="s">
        <v>105</v>
      </c>
      <c r="D111" s="71" t="s">
        <v>213</v>
      </c>
      <c r="E111" s="213">
        <v>743826</v>
      </c>
      <c r="F111" s="213">
        <v>3673319</v>
      </c>
      <c r="G111" s="213">
        <v>743826</v>
      </c>
      <c r="H111" s="213">
        <v>3673319</v>
      </c>
      <c r="I111" s="213">
        <v>0</v>
      </c>
      <c r="J111" s="215">
        <v>0</v>
      </c>
    </row>
    <row r="112" spans="1:10">
      <c r="A112" s="204" t="s">
        <v>118</v>
      </c>
      <c r="B112" s="203" t="s">
        <v>283</v>
      </c>
      <c r="C112" s="203" t="s">
        <v>105</v>
      </c>
      <c r="D112" s="71" t="s">
        <v>214</v>
      </c>
      <c r="E112" s="213">
        <v>743826</v>
      </c>
      <c r="F112" s="213">
        <v>3673319</v>
      </c>
      <c r="G112" s="213">
        <v>743826</v>
      </c>
      <c r="H112" s="213">
        <v>3673319</v>
      </c>
      <c r="I112" s="213">
        <v>0</v>
      </c>
      <c r="J112" s="215">
        <v>0</v>
      </c>
    </row>
    <row r="113" spans="1:10">
      <c r="A113" s="204" t="s">
        <v>118</v>
      </c>
      <c r="B113" s="203" t="s">
        <v>283</v>
      </c>
      <c r="C113" s="203" t="s">
        <v>108</v>
      </c>
      <c r="D113" s="71" t="s">
        <v>215</v>
      </c>
      <c r="E113" s="213">
        <v>743826</v>
      </c>
      <c r="F113" s="213">
        <v>3673319</v>
      </c>
      <c r="G113" s="213">
        <v>743826</v>
      </c>
      <c r="H113" s="213">
        <v>3673319</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12757654</v>
      </c>
      <c r="F118" s="213">
        <v>39917586</v>
      </c>
      <c r="G118" s="213">
        <v>125009</v>
      </c>
      <c r="H118" s="213">
        <v>1205866</v>
      </c>
      <c r="I118" s="213">
        <v>12632645</v>
      </c>
      <c r="J118" s="215">
        <v>38711720</v>
      </c>
    </row>
    <row r="119" spans="1:10">
      <c r="A119" s="204" t="s">
        <v>108</v>
      </c>
      <c r="B119" s="203" t="s">
        <v>105</v>
      </c>
      <c r="C119" s="203" t="s">
        <v>105</v>
      </c>
      <c r="D119" s="71" t="s">
        <v>168</v>
      </c>
      <c r="E119" s="213">
        <v>1369987</v>
      </c>
      <c r="F119" s="213">
        <v>7496814</v>
      </c>
      <c r="G119" s="213">
        <v>98500</v>
      </c>
      <c r="H119" s="213">
        <v>597958</v>
      </c>
      <c r="I119" s="213">
        <v>1271487</v>
      </c>
      <c r="J119" s="215">
        <v>6898856</v>
      </c>
    </row>
    <row r="120" spans="1:10">
      <c r="A120" s="204" t="s">
        <v>108</v>
      </c>
      <c r="B120" s="203" t="s">
        <v>169</v>
      </c>
      <c r="C120" s="203" t="s">
        <v>105</v>
      </c>
      <c r="D120" s="71" t="s">
        <v>170</v>
      </c>
      <c r="E120" s="213">
        <v>98500</v>
      </c>
      <c r="F120" s="213">
        <v>417958</v>
      </c>
      <c r="G120" s="213">
        <v>98500</v>
      </c>
      <c r="H120" s="213">
        <v>417958</v>
      </c>
      <c r="I120" s="213">
        <v>0</v>
      </c>
      <c r="J120" s="215">
        <v>0</v>
      </c>
    </row>
    <row r="121" spans="1:10">
      <c r="A121" s="204" t="s">
        <v>108</v>
      </c>
      <c r="B121" s="203" t="s">
        <v>169</v>
      </c>
      <c r="C121" s="203" t="s">
        <v>220</v>
      </c>
      <c r="D121" s="71" t="s">
        <v>221</v>
      </c>
      <c r="E121" s="213">
        <v>98500</v>
      </c>
      <c r="F121" s="213">
        <v>417958</v>
      </c>
      <c r="G121" s="213">
        <v>98500</v>
      </c>
      <c r="H121" s="213">
        <v>417958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1271487</v>
      </c>
      <c r="F124" s="213">
        <v>6898856</v>
      </c>
      <c r="G124" s="213">
        <v>0</v>
      </c>
      <c r="H124" s="213">
        <v>0</v>
      </c>
      <c r="I124" s="213">
        <v>1271487</v>
      </c>
      <c r="J124" s="215">
        <v>6898856</v>
      </c>
    </row>
    <row r="125" spans="1:10">
      <c r="A125" s="204" t="s">
        <v>108</v>
      </c>
      <c r="B125" s="203" t="s">
        <v>275</v>
      </c>
      <c r="C125" s="203" t="s">
        <v>220</v>
      </c>
      <c r="D125" s="71" t="s">
        <v>221</v>
      </c>
      <c r="E125" s="213">
        <v>1271487</v>
      </c>
      <c r="F125" s="213">
        <v>6898856</v>
      </c>
      <c r="G125" s="213">
        <v>0</v>
      </c>
      <c r="H125" s="213">
        <v>0</v>
      </c>
      <c r="I125" s="213">
        <v>1271487</v>
      </c>
      <c r="J125" s="215">
        <v>6898856</v>
      </c>
    </row>
    <row r="126" spans="1:10">
      <c r="A126" s="204" t="s">
        <v>112</v>
      </c>
      <c r="B126" s="203" t="s">
        <v>105</v>
      </c>
      <c r="C126" s="203" t="s">
        <v>105</v>
      </c>
      <c r="D126" s="71" t="s">
        <v>186</v>
      </c>
      <c r="E126" s="213">
        <v>11809</v>
      </c>
      <c r="F126" s="213">
        <v>56400</v>
      </c>
      <c r="G126" s="213">
        <v>11809</v>
      </c>
      <c r="H126" s="213">
        <v>56400</v>
      </c>
      <c r="I126" s="213">
        <v>0</v>
      </c>
      <c r="J126" s="215">
        <v>0</v>
      </c>
    </row>
    <row r="127" spans="1:10">
      <c r="A127" s="204" t="s">
        <v>112</v>
      </c>
      <c r="B127" s="203" t="s">
        <v>191</v>
      </c>
      <c r="C127" s="203" t="s">
        <v>105</v>
      </c>
      <c r="D127" s="71" t="s">
        <v>192</v>
      </c>
      <c r="E127" s="213">
        <v>11809</v>
      </c>
      <c r="F127" s="213">
        <v>56400</v>
      </c>
      <c r="G127" s="213">
        <v>11809</v>
      </c>
      <c r="H127" s="213">
        <v>56400</v>
      </c>
      <c r="I127" s="213">
        <v>0</v>
      </c>
      <c r="J127" s="215">
        <v>0</v>
      </c>
    </row>
    <row r="128" spans="1:10">
      <c r="A128" s="204" t="s">
        <v>112</v>
      </c>
      <c r="B128" s="203" t="s">
        <v>191</v>
      </c>
      <c r="C128" s="203" t="s">
        <v>220</v>
      </c>
      <c r="D128" s="71" t="s">
        <v>221</v>
      </c>
      <c r="E128" s="213">
        <v>11809</v>
      </c>
      <c r="F128" s="213">
        <v>56400</v>
      </c>
      <c r="G128" s="213">
        <v>11809</v>
      </c>
      <c r="H128" s="213">
        <v>56400</v>
      </c>
      <c r="I128" s="213">
        <v>0</v>
      </c>
      <c r="J128" s="215">
        <v>0</v>
      </c>
    </row>
    <row r="129" spans="1:10">
      <c r="A129" s="204" t="s">
        <v>127</v>
      </c>
      <c r="B129" s="203" t="s">
        <v>105</v>
      </c>
      <c r="C129" s="203" t="s">
        <v>105</v>
      </c>
      <c r="D129" s="71" t="s">
        <v>194</v>
      </c>
      <c r="E129" s="213">
        <v>11375858</v>
      </c>
      <c r="F129" s="213">
        <v>32182832</v>
      </c>
      <c r="G129" s="213">
        <v>14700</v>
      </c>
      <c r="H129" s="213">
        <v>401508</v>
      </c>
      <c r="I129" s="213">
        <v>11361158</v>
      </c>
      <c r="J129" s="215">
        <v>31781324</v>
      </c>
    </row>
    <row r="130" spans="1:10">
      <c r="A130" s="204" t="s">
        <v>127</v>
      </c>
      <c r="B130" s="203" t="s">
        <v>278</v>
      </c>
      <c r="C130" s="203" t="s">
        <v>105</v>
      </c>
      <c r="D130" s="71" t="s">
        <v>199</v>
      </c>
      <c r="E130" s="213">
        <v>11375858</v>
      </c>
      <c r="F130" s="213">
        <v>32182832</v>
      </c>
      <c r="G130" s="213">
        <v>14700</v>
      </c>
      <c r="H130" s="213">
        <v>401508</v>
      </c>
      <c r="I130" s="213">
        <v>11361158</v>
      </c>
      <c r="J130" s="215">
        <v>31781324</v>
      </c>
    </row>
    <row r="131" spans="1:10">
      <c r="A131" s="204" t="s">
        <v>127</v>
      </c>
      <c r="B131" s="203" t="s">
        <v>278</v>
      </c>
      <c r="C131" s="203" t="s">
        <v>121</v>
      </c>
      <c r="D131" s="71" t="s">
        <v>222</v>
      </c>
      <c r="E131" s="213">
        <v>11375858</v>
      </c>
      <c r="F131" s="213">
        <v>32182832</v>
      </c>
      <c r="G131" s="213">
        <v>14700</v>
      </c>
      <c r="H131" s="213">
        <v>401508</v>
      </c>
      <c r="I131" s="213">
        <v>11361158</v>
      </c>
      <c r="J131" s="215">
        <v>31781324</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105</v>
      </c>
      <c r="B138" s="203" t="s">
        <v>105</v>
      </c>
      <c r="C138" s="203" t="s">
        <v>105</v>
      </c>
      <c r="D138" s="71" t="s">
        <v>285</v>
      </c>
      <c r="E138" s="213">
        <v>56180</v>
      </c>
      <c r="F138" s="213">
        <v>803803</v>
      </c>
      <c r="G138" s="213">
        <v>56180</v>
      </c>
      <c r="H138" s="213">
        <v>803803</v>
      </c>
      <c r="I138" s="213">
        <v>0</v>
      </c>
      <c r="J138" s="215">
        <v>0</v>
      </c>
    </row>
    <row r="139" spans="1:10">
      <c r="A139" s="204" t="s">
        <v>105</v>
      </c>
      <c r="B139" s="203" t="s">
        <v>105</v>
      </c>
      <c r="C139" s="203" t="s">
        <v>105</v>
      </c>
      <c r="D139" s="71" t="s">
        <v>286</v>
      </c>
      <c r="E139" s="213">
        <v>56180</v>
      </c>
      <c r="F139" s="213">
        <v>56180</v>
      </c>
      <c r="G139" s="213">
        <v>56180</v>
      </c>
      <c r="H139" s="213">
        <v>56180</v>
      </c>
      <c r="I139" s="213">
        <v>0</v>
      </c>
      <c r="J139" s="215">
        <v>0</v>
      </c>
    </row>
    <row r="140" spans="1:10">
      <c r="A140" s="204" t="s">
        <v>105</v>
      </c>
      <c r="B140" s="203" t="s">
        <v>105</v>
      </c>
      <c r="C140" s="203" t="s">
        <v>105</v>
      </c>
      <c r="D140" s="71" t="s">
        <v>287</v>
      </c>
      <c r="E140" s="213">
        <v>0</v>
      </c>
      <c r="F140" s="213">
        <v>747623</v>
      </c>
      <c r="G140" s="213">
        <v>0</v>
      </c>
      <c r="H140" s="213">
        <v>747623</v>
      </c>
      <c r="I140" s="213">
        <v>0</v>
      </c>
      <c r="J140" s="215">
        <v>0</v>
      </c>
    </row>
    <row r="141" spans="1:10">
      <c r="A141" s="204" t="s">
        <v>105</v>
      </c>
      <c r="B141" s="203" t="s">
        <v>105</v>
      </c>
      <c r="C141" s="203" t="s">
        <v>105</v>
      </c>
      <c r="D141" s="71" t="s">
        <v>223</v>
      </c>
      <c r="E141" s="213">
        <v>20113175</v>
      </c>
      <c r="F141" s="213">
        <v>95748168</v>
      </c>
      <c r="G141" s="213" t="s">
        <v>105</v>
      </c>
      <c r="H141" s="213" t="s">
        <v>105</v>
      </c>
      <c r="I141" s="213" t="s">
        <v>105</v>
      </c>
      <c r="J141" s="215" t="s">
        <v>105</v>
      </c>
    </row>
    <row r="142" spans="1:10">
      <c r="A142" s="204" t="s">
        <v>105</v>
      </c>
      <c r="B142" s="203" t="s">
        <v>105</v>
      </c>
      <c r="C142" s="203" t="s">
        <v>105</v>
      </c>
      <c r="D142" s="71" t="s">
        <v>105</v>
      </c>
      <c r="E142" s="213" t="s">
        <v>105</v>
      </c>
      <c r="F142" s="213" t="s">
        <v>105</v>
      </c>
      <c r="G142" s="213" t="s">
        <v>105</v>
      </c>
      <c r="H142" s="213" t="s">
        <v>105</v>
      </c>
      <c r="I142" s="213" t="s">
        <v>105</v>
      </c>
      <c r="J142" s="215" t="s">
        <v>105</v>
      </c>
    </row>
    <row r="143" spans="1:10">
      <c r="A143" s="204" t="s">
        <v>105</v>
      </c>
      <c r="B143" s="203" t="s">
        <v>105</v>
      </c>
      <c r="C143" s="203" t="s">
        <v>105</v>
      </c>
      <c r="D143" s="71" t="s">
        <v>224</v>
      </c>
      <c r="E143" s="213">
        <v>265143558</v>
      </c>
      <c r="F143" s="213" t="s">
        <v>105</v>
      </c>
      <c r="G143" s="213" t="s">
        <v>105</v>
      </c>
      <c r="H143" s="213" t="s">
        <v>105</v>
      </c>
      <c r="I143" s="213" t="s">
        <v>105</v>
      </c>
      <c r="J143" s="215" t="s">
        <v>105</v>
      </c>
    </row>
    <row r="144" spans="1:10">
      <c r="A144" s="204" t="s">
        <v>105</v>
      </c>
      <c r="B144" s="203" t="s">
        <v>105</v>
      </c>
      <c r="C144" s="203" t="s">
        <v>105</v>
      </c>
      <c r="D144" s="71" t="s">
        <v>225</v>
      </c>
      <c r="E144" s="213">
        <v>259566951</v>
      </c>
      <c r="F144" s="213" t="s">
        <v>105</v>
      </c>
      <c r="G144" s="213" t="s">
        <v>105</v>
      </c>
      <c r="H144" s="213" t="s">
        <v>105</v>
      </c>
      <c r="I144" s="213" t="s">
        <v>105</v>
      </c>
      <c r="J144" s="215" t="s">
        <v>105</v>
      </c>
    </row>
    <row r="145" spans="1:10">
      <c r="A145" s="204" t="s">
        <v>105</v>
      </c>
      <c r="B145" s="203" t="s">
        <v>105</v>
      </c>
      <c r="C145" s="203" t="s">
        <v>105</v>
      </c>
      <c r="D145" s="167" t="s">
        <v>226</v>
      </c>
      <c r="E145" s="213">
        <v>5450</v>
      </c>
      <c r="F145" s="213" t="s">
        <v>105</v>
      </c>
      <c r="G145" s="213" t="s">
        <v>105</v>
      </c>
      <c r="H145" s="213" t="s">
        <v>105</v>
      </c>
      <c r="I145" s="213" t="s">
        <v>105</v>
      </c>
      <c r="J145" s="215" t="s">
        <v>105</v>
      </c>
    </row>
    <row r="146" spans="1:10">
      <c r="A146" s="204" t="s">
        <v>105</v>
      </c>
      <c r="B146" s="203" t="s">
        <v>105</v>
      </c>
      <c r="C146" s="203" t="s">
        <v>105</v>
      </c>
      <c r="D146" s="167" t="s">
        <v>227</v>
      </c>
      <c r="E146" s="213">
        <v>259572401</v>
      </c>
      <c r="F146" s="213" t="s">
        <v>105</v>
      </c>
      <c r="G146" s="213" t="s">
        <v>105</v>
      </c>
      <c r="H146" s="213" t="s">
        <v>105</v>
      </c>
      <c r="I146" s="213" t="s">
        <v>105</v>
      </c>
      <c r="J146" s="215" t="s">
        <v>105</v>
      </c>
    </row>
    <row r="147" spans="1:10">
      <c r="A147" s="73"/>
      <c r="B147" s="74"/>
      <c r="C147" s="74"/>
      <c r="D147" s="75"/>
      <c r="E147" s="76"/>
      <c r="F147" s="76"/>
      <c r="G147" s="76"/>
      <c r="H147" s="76"/>
      <c r="I147" s="76"/>
      <c r="J147" s="77"/>
    </row>
    <row r="148" spans="1:10" ht="93.6" customHeight="1">
      <c r="A148" s="243" t="s">
        <v>456</v>
      </c>
      <c r="B148" s="243" t="s">
        <v>105</v>
      </c>
      <c r="C148" s="243" t="s">
        <v>105</v>
      </c>
      <c r="D148" s="243" t="s">
        <v>105</v>
      </c>
      <c r="E148" s="243" t="s">
        <v>105</v>
      </c>
      <c r="F148" s="243" t="s">
        <v>105</v>
      </c>
      <c r="G148" s="243" t="s">
        <v>105</v>
      </c>
      <c r="H148" s="243" t="s">
        <v>105</v>
      </c>
      <c r="I148" s="243" t="s">
        <v>105</v>
      </c>
      <c r="J148" s="243" t="s">
        <v>105</v>
      </c>
    </row>
  </sheetData>
  <sheetProtection selectLockedCells="1" selectUnlockedCells="1"/>
  <mergeCells count="23">
    <mergeCell ref="A148:J148"/>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4102-DBC4-4D8C-8E94-99ACC1B66E7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465</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14955309</v>
      </c>
      <c r="F8" s="213">
        <v>121162894</v>
      </c>
      <c r="G8" s="213">
        <v>9755309</v>
      </c>
      <c r="H8" s="213">
        <v>114515705</v>
      </c>
      <c r="I8" s="213">
        <v>5200000</v>
      </c>
      <c r="J8" s="214">
        <v>6647189</v>
      </c>
    </row>
    <row r="9" spans="1:31">
      <c r="A9" s="188" t="s">
        <v>105</v>
      </c>
      <c r="B9" s="72" t="s">
        <v>105</v>
      </c>
      <c r="C9" s="72" t="s">
        <v>105</v>
      </c>
      <c r="D9" s="71" t="s">
        <v>107</v>
      </c>
      <c r="E9" s="213">
        <v>14955309</v>
      </c>
      <c r="F9" s="213">
        <v>121162894</v>
      </c>
      <c r="G9" s="213">
        <v>9755309</v>
      </c>
      <c r="H9" s="213">
        <v>114515705</v>
      </c>
      <c r="I9" s="213">
        <v>5200000</v>
      </c>
      <c r="J9" s="214">
        <v>6647189</v>
      </c>
    </row>
    <row r="10" spans="1:31">
      <c r="A10" s="188" t="s">
        <v>108</v>
      </c>
      <c r="B10" s="72" t="s">
        <v>105</v>
      </c>
      <c r="C10" s="72" t="s">
        <v>105</v>
      </c>
      <c r="D10" s="71" t="s">
        <v>109</v>
      </c>
      <c r="E10" s="213">
        <v>9180816</v>
      </c>
      <c r="F10" s="213">
        <v>95306484</v>
      </c>
      <c r="G10" s="213">
        <v>9180816</v>
      </c>
      <c r="H10" s="213">
        <v>95306484</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55840</v>
      </c>
      <c r="F14" s="213">
        <v>432301</v>
      </c>
      <c r="G14" s="213">
        <v>55840</v>
      </c>
      <c r="H14" s="213">
        <v>432301</v>
      </c>
      <c r="I14" s="213">
        <v>0</v>
      </c>
      <c r="J14" s="214">
        <v>0</v>
      </c>
    </row>
    <row r="15" spans="1:31">
      <c r="A15" s="188" t="s">
        <v>108</v>
      </c>
      <c r="B15" s="72" t="s">
        <v>139</v>
      </c>
      <c r="C15" s="72" t="s">
        <v>108</v>
      </c>
      <c r="D15" s="71" t="s">
        <v>111</v>
      </c>
      <c r="E15" s="213">
        <v>55840</v>
      </c>
      <c r="F15" s="213">
        <v>432301</v>
      </c>
      <c r="G15" s="213">
        <v>55840</v>
      </c>
      <c r="H15" s="213">
        <v>432301</v>
      </c>
      <c r="I15" s="213">
        <v>0</v>
      </c>
      <c r="J15" s="214">
        <v>0</v>
      </c>
    </row>
    <row r="16" spans="1:31">
      <c r="A16" s="188" t="s">
        <v>108</v>
      </c>
      <c r="B16" s="72" t="s">
        <v>270</v>
      </c>
      <c r="C16" s="72" t="s">
        <v>105</v>
      </c>
      <c r="D16" s="71" t="s">
        <v>113</v>
      </c>
      <c r="E16" s="213">
        <v>261568</v>
      </c>
      <c r="F16" s="213">
        <v>4488449</v>
      </c>
      <c r="G16" s="213">
        <v>261568</v>
      </c>
      <c r="H16" s="213">
        <v>4488449</v>
      </c>
      <c r="I16" s="213">
        <v>0</v>
      </c>
      <c r="J16" s="214">
        <v>0</v>
      </c>
    </row>
    <row r="17" spans="1:10">
      <c r="A17" s="188" t="s">
        <v>108</v>
      </c>
      <c r="B17" s="72" t="s">
        <v>270</v>
      </c>
      <c r="C17" s="72" t="s">
        <v>108</v>
      </c>
      <c r="D17" s="71" t="s">
        <v>114</v>
      </c>
      <c r="E17" s="213">
        <v>261568</v>
      </c>
      <c r="F17" s="213">
        <v>4488449</v>
      </c>
      <c r="G17" s="213">
        <v>261568</v>
      </c>
      <c r="H17" s="213">
        <v>4488449</v>
      </c>
      <c r="I17" s="213">
        <v>0</v>
      </c>
      <c r="J17" s="214">
        <v>0</v>
      </c>
    </row>
    <row r="18" spans="1:10">
      <c r="A18" s="188" t="s">
        <v>108</v>
      </c>
      <c r="B18" s="72" t="s">
        <v>141</v>
      </c>
      <c r="C18" s="72" t="s">
        <v>105</v>
      </c>
      <c r="D18" s="71" t="s">
        <v>116</v>
      </c>
      <c r="E18" s="213">
        <v>26390</v>
      </c>
      <c r="F18" s="213">
        <v>427866</v>
      </c>
      <c r="G18" s="213">
        <v>26390</v>
      </c>
      <c r="H18" s="213">
        <v>427866</v>
      </c>
      <c r="I18" s="213">
        <v>0</v>
      </c>
      <c r="J18" s="214">
        <v>0</v>
      </c>
    </row>
    <row r="19" spans="1:10">
      <c r="A19" s="188" t="s">
        <v>108</v>
      </c>
      <c r="B19" s="72" t="s">
        <v>141</v>
      </c>
      <c r="C19" s="72" t="s">
        <v>108</v>
      </c>
      <c r="D19" s="71" t="s">
        <v>117</v>
      </c>
      <c r="E19" s="213">
        <v>26390</v>
      </c>
      <c r="F19" s="213">
        <v>427866</v>
      </c>
      <c r="G19" s="213">
        <v>26390</v>
      </c>
      <c r="H19" s="213">
        <v>427866</v>
      </c>
      <c r="I19" s="213">
        <v>0</v>
      </c>
      <c r="J19" s="214">
        <v>0</v>
      </c>
    </row>
    <row r="20" spans="1:10">
      <c r="A20" s="188" t="s">
        <v>108</v>
      </c>
      <c r="B20" s="72" t="s">
        <v>271</v>
      </c>
      <c r="C20" s="72" t="s">
        <v>105</v>
      </c>
      <c r="D20" s="71" t="s">
        <v>119</v>
      </c>
      <c r="E20" s="213">
        <v>23018</v>
      </c>
      <c r="F20" s="213">
        <v>127368</v>
      </c>
      <c r="G20" s="213">
        <v>23018</v>
      </c>
      <c r="H20" s="213">
        <v>127368</v>
      </c>
      <c r="I20" s="213">
        <v>0</v>
      </c>
      <c r="J20" s="214">
        <v>0</v>
      </c>
    </row>
    <row r="21" spans="1:10">
      <c r="A21" s="188" t="s">
        <v>108</v>
      </c>
      <c r="B21" s="72" t="s">
        <v>271</v>
      </c>
      <c r="C21" s="72" t="s">
        <v>108</v>
      </c>
      <c r="D21" s="71" t="s">
        <v>120</v>
      </c>
      <c r="E21" s="213">
        <v>23018</v>
      </c>
      <c r="F21" s="213">
        <v>127368</v>
      </c>
      <c r="G21" s="213">
        <v>23018</v>
      </c>
      <c r="H21" s="213">
        <v>127368</v>
      </c>
      <c r="I21" s="213">
        <v>0</v>
      </c>
      <c r="J21" s="214">
        <v>0</v>
      </c>
    </row>
    <row r="22" spans="1:10">
      <c r="A22" s="188" t="s">
        <v>108</v>
      </c>
      <c r="B22" s="72" t="s">
        <v>272</v>
      </c>
      <c r="C22" s="72" t="s">
        <v>105</v>
      </c>
      <c r="D22" s="71" t="s">
        <v>125</v>
      </c>
      <c r="E22" s="213">
        <v>8814000</v>
      </c>
      <c r="F22" s="213">
        <v>89203681</v>
      </c>
      <c r="G22" s="213">
        <v>8814000</v>
      </c>
      <c r="H22" s="213">
        <v>89203681</v>
      </c>
      <c r="I22" s="213">
        <v>0</v>
      </c>
      <c r="J22" s="214">
        <v>0</v>
      </c>
    </row>
    <row r="23" spans="1:10">
      <c r="A23" s="188" t="s">
        <v>108</v>
      </c>
      <c r="B23" s="72" t="s">
        <v>272</v>
      </c>
      <c r="C23" s="72" t="s">
        <v>108</v>
      </c>
      <c r="D23" s="71" t="s">
        <v>126</v>
      </c>
      <c r="E23" s="213">
        <v>8814000</v>
      </c>
      <c r="F23" s="213">
        <v>89203681</v>
      </c>
      <c r="G23" s="213">
        <v>8814000</v>
      </c>
      <c r="H23" s="213">
        <v>89203681</v>
      </c>
      <c r="I23" s="213">
        <v>0</v>
      </c>
      <c r="J23" s="214">
        <v>0</v>
      </c>
    </row>
    <row r="24" spans="1:10">
      <c r="A24" s="188" t="s">
        <v>115</v>
      </c>
      <c r="B24" s="72" t="s">
        <v>105</v>
      </c>
      <c r="C24" s="72" t="s">
        <v>105</v>
      </c>
      <c r="D24" s="71" t="s">
        <v>128</v>
      </c>
      <c r="E24" s="213">
        <v>0</v>
      </c>
      <c r="F24" s="213">
        <v>324495</v>
      </c>
      <c r="G24" s="213">
        <v>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0</v>
      </c>
      <c r="F27" s="213">
        <v>312495</v>
      </c>
      <c r="G27" s="213">
        <v>0</v>
      </c>
      <c r="H27" s="213">
        <v>312495</v>
      </c>
      <c r="I27" s="213">
        <v>0</v>
      </c>
      <c r="J27" s="214">
        <v>0</v>
      </c>
    </row>
    <row r="28" spans="1:10">
      <c r="A28" s="188" t="s">
        <v>115</v>
      </c>
      <c r="B28" s="72" t="s">
        <v>127</v>
      </c>
      <c r="C28" s="72" t="s">
        <v>108</v>
      </c>
      <c r="D28" s="71" t="s">
        <v>132</v>
      </c>
      <c r="E28" s="213">
        <v>0</v>
      </c>
      <c r="F28" s="213">
        <v>312495</v>
      </c>
      <c r="G28" s="213">
        <v>0</v>
      </c>
      <c r="H28" s="213">
        <v>312495</v>
      </c>
      <c r="I28" s="213">
        <v>0</v>
      </c>
      <c r="J28" s="214">
        <v>0</v>
      </c>
    </row>
    <row r="29" spans="1:10">
      <c r="A29" s="188" t="s">
        <v>148</v>
      </c>
      <c r="B29" s="72" t="s">
        <v>105</v>
      </c>
      <c r="C29" s="72" t="s">
        <v>105</v>
      </c>
      <c r="D29" s="71" t="s">
        <v>133</v>
      </c>
      <c r="E29" s="213">
        <v>420512</v>
      </c>
      <c r="F29" s="213">
        <v>3854593</v>
      </c>
      <c r="G29" s="213">
        <v>420512</v>
      </c>
      <c r="H29" s="213">
        <v>3854593</v>
      </c>
      <c r="I29" s="213">
        <v>0</v>
      </c>
      <c r="J29" s="214">
        <v>0</v>
      </c>
    </row>
    <row r="30" spans="1:10">
      <c r="A30" s="188" t="s">
        <v>148</v>
      </c>
      <c r="B30" s="72" t="s">
        <v>108</v>
      </c>
      <c r="C30" s="72" t="s">
        <v>105</v>
      </c>
      <c r="D30" s="71" t="s">
        <v>134</v>
      </c>
      <c r="E30" s="213">
        <v>175975</v>
      </c>
      <c r="F30" s="213">
        <v>297073</v>
      </c>
      <c r="G30" s="213">
        <v>175975</v>
      </c>
      <c r="H30" s="213">
        <v>297073</v>
      </c>
      <c r="I30" s="213">
        <v>0</v>
      </c>
      <c r="J30" s="214">
        <v>0</v>
      </c>
    </row>
    <row r="31" spans="1:10">
      <c r="A31" s="188" t="s">
        <v>148</v>
      </c>
      <c r="B31" s="72" t="s">
        <v>108</v>
      </c>
      <c r="C31" s="72" t="s">
        <v>108</v>
      </c>
      <c r="D31" s="71" t="s">
        <v>135</v>
      </c>
      <c r="E31" s="213">
        <v>165375</v>
      </c>
      <c r="F31" s="213">
        <v>198873</v>
      </c>
      <c r="G31" s="213">
        <v>165375</v>
      </c>
      <c r="H31" s="213">
        <v>198873</v>
      </c>
      <c r="I31" s="213">
        <v>0</v>
      </c>
      <c r="J31" s="214">
        <v>0</v>
      </c>
    </row>
    <row r="32" spans="1:10">
      <c r="A32" s="188" t="s">
        <v>148</v>
      </c>
      <c r="B32" s="72" t="s">
        <v>108</v>
      </c>
      <c r="C32" s="72" t="s">
        <v>112</v>
      </c>
      <c r="D32" s="71" t="s">
        <v>136</v>
      </c>
      <c r="E32" s="213">
        <v>10600</v>
      </c>
      <c r="F32" s="213">
        <v>98200</v>
      </c>
      <c r="G32" s="213">
        <v>10600</v>
      </c>
      <c r="H32" s="213">
        <v>98200</v>
      </c>
      <c r="I32" s="213">
        <v>0</v>
      </c>
      <c r="J32" s="214">
        <v>0</v>
      </c>
    </row>
    <row r="33" spans="1:10">
      <c r="A33" s="188" t="s">
        <v>148</v>
      </c>
      <c r="B33" s="72" t="s">
        <v>127</v>
      </c>
      <c r="C33" s="72" t="s">
        <v>105</v>
      </c>
      <c r="D33" s="71" t="s">
        <v>137</v>
      </c>
      <c r="E33" s="213">
        <v>244537</v>
      </c>
      <c r="F33" s="213">
        <v>3557520</v>
      </c>
      <c r="G33" s="213">
        <v>244537</v>
      </c>
      <c r="H33" s="213">
        <v>3557520</v>
      </c>
      <c r="I33" s="213">
        <v>0</v>
      </c>
      <c r="J33" s="214">
        <v>0</v>
      </c>
    </row>
    <row r="34" spans="1:10">
      <c r="A34" s="188" t="s">
        <v>148</v>
      </c>
      <c r="B34" s="72" t="s">
        <v>127</v>
      </c>
      <c r="C34" s="72" t="s">
        <v>127</v>
      </c>
      <c r="D34" s="71" t="s">
        <v>138</v>
      </c>
      <c r="E34" s="213">
        <v>71</v>
      </c>
      <c r="F34" s="213">
        <v>18186</v>
      </c>
      <c r="G34" s="213">
        <v>71</v>
      </c>
      <c r="H34" s="213">
        <v>18186</v>
      </c>
      <c r="I34" s="213">
        <v>0</v>
      </c>
      <c r="J34" s="214">
        <v>0</v>
      </c>
    </row>
    <row r="35" spans="1:10">
      <c r="A35" s="188" t="s">
        <v>148</v>
      </c>
      <c r="B35" s="72" t="s">
        <v>127</v>
      </c>
      <c r="C35" s="72" t="s">
        <v>118</v>
      </c>
      <c r="D35" s="71" t="s">
        <v>140</v>
      </c>
      <c r="E35" s="213">
        <v>190000</v>
      </c>
      <c r="F35" s="213">
        <v>1843200</v>
      </c>
      <c r="G35" s="213">
        <v>190000</v>
      </c>
      <c r="H35" s="213">
        <v>1843200</v>
      </c>
      <c r="I35" s="213">
        <v>0</v>
      </c>
      <c r="J35" s="214">
        <v>0</v>
      </c>
    </row>
    <row r="36" spans="1:10">
      <c r="A36" s="188" t="s">
        <v>148</v>
      </c>
      <c r="B36" s="72" t="s">
        <v>127</v>
      </c>
      <c r="C36" s="72" t="s">
        <v>151</v>
      </c>
      <c r="D36" s="71" t="s">
        <v>142</v>
      </c>
      <c r="E36" s="213">
        <v>54466</v>
      </c>
      <c r="F36" s="213">
        <v>1696134</v>
      </c>
      <c r="G36" s="213">
        <v>54466</v>
      </c>
      <c r="H36" s="213">
        <v>1696134</v>
      </c>
      <c r="I36" s="213">
        <v>0</v>
      </c>
      <c r="J36" s="214">
        <v>0</v>
      </c>
    </row>
    <row r="37" spans="1:10">
      <c r="A37" s="188" t="s">
        <v>121</v>
      </c>
      <c r="B37" s="72" t="s">
        <v>105</v>
      </c>
      <c r="C37" s="72" t="s">
        <v>105</v>
      </c>
      <c r="D37" s="71" t="s">
        <v>143</v>
      </c>
      <c r="E37" s="213">
        <v>91660</v>
      </c>
      <c r="F37" s="213">
        <v>520314</v>
      </c>
      <c r="G37" s="213">
        <v>91660</v>
      </c>
      <c r="H37" s="213">
        <v>520314</v>
      </c>
      <c r="I37" s="213">
        <v>0</v>
      </c>
      <c r="J37" s="214">
        <v>0</v>
      </c>
    </row>
    <row r="38" spans="1:10">
      <c r="A38" s="188" t="s">
        <v>121</v>
      </c>
      <c r="B38" s="72" t="s">
        <v>108</v>
      </c>
      <c r="C38" s="72" t="s">
        <v>105</v>
      </c>
      <c r="D38" s="71" t="s">
        <v>144</v>
      </c>
      <c r="E38" s="213">
        <v>91660</v>
      </c>
      <c r="F38" s="213">
        <v>493698</v>
      </c>
      <c r="G38" s="213">
        <v>91660</v>
      </c>
      <c r="H38" s="213">
        <v>493698</v>
      </c>
      <c r="I38" s="213">
        <v>0</v>
      </c>
      <c r="J38" s="214">
        <v>0</v>
      </c>
    </row>
    <row r="39" spans="1:10">
      <c r="A39" s="188" t="s">
        <v>121</v>
      </c>
      <c r="B39" s="72" t="s">
        <v>108</v>
      </c>
      <c r="C39" s="72" t="s">
        <v>108</v>
      </c>
      <c r="D39" s="71" t="s">
        <v>145</v>
      </c>
      <c r="E39" s="213">
        <v>16055</v>
      </c>
      <c r="F39" s="213">
        <v>205450</v>
      </c>
      <c r="G39" s="213">
        <v>16055</v>
      </c>
      <c r="H39" s="213">
        <v>205450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75605</v>
      </c>
      <c r="F41" s="213">
        <v>220331</v>
      </c>
      <c r="G41" s="213">
        <v>75605</v>
      </c>
      <c r="H41" s="213">
        <v>220331</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5200000</v>
      </c>
      <c r="F44" s="213">
        <v>18709500</v>
      </c>
      <c r="G44" s="213">
        <v>0</v>
      </c>
      <c r="H44" s="213">
        <v>12062311</v>
      </c>
      <c r="I44" s="213">
        <v>5200000</v>
      </c>
      <c r="J44" s="214">
        <v>6647189</v>
      </c>
    </row>
    <row r="45" spans="1:10">
      <c r="A45" s="188" t="s">
        <v>124</v>
      </c>
      <c r="B45" s="72" t="s">
        <v>108</v>
      </c>
      <c r="C45" s="72" t="s">
        <v>105</v>
      </c>
      <c r="D45" s="71" t="s">
        <v>153</v>
      </c>
      <c r="E45" s="213">
        <v>5200000</v>
      </c>
      <c r="F45" s="213">
        <v>18709500</v>
      </c>
      <c r="G45" s="213">
        <v>0</v>
      </c>
      <c r="H45" s="213">
        <v>12062311</v>
      </c>
      <c r="I45" s="213">
        <v>5200000</v>
      </c>
      <c r="J45" s="214">
        <v>6647189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5200000</v>
      </c>
      <c r="F47" s="213">
        <v>16563786</v>
      </c>
      <c r="G47" s="213">
        <v>0</v>
      </c>
      <c r="H47" s="213">
        <v>9916597</v>
      </c>
      <c r="I47" s="213">
        <v>5200000</v>
      </c>
      <c r="J47" s="214">
        <v>6647189</v>
      </c>
    </row>
    <row r="48" spans="1:10">
      <c r="A48" s="188" t="s">
        <v>273</v>
      </c>
      <c r="B48" s="72" t="s">
        <v>105</v>
      </c>
      <c r="C48" s="72" t="s">
        <v>105</v>
      </c>
      <c r="D48" s="71" t="s">
        <v>156</v>
      </c>
      <c r="E48" s="213">
        <v>62321</v>
      </c>
      <c r="F48" s="213">
        <v>2447508</v>
      </c>
      <c r="G48" s="213">
        <v>62321</v>
      </c>
      <c r="H48" s="213">
        <v>2447508</v>
      </c>
      <c r="I48" s="213">
        <v>0</v>
      </c>
      <c r="J48" s="214">
        <v>0</v>
      </c>
    </row>
    <row r="49" spans="1:31">
      <c r="A49" s="188" t="s">
        <v>273</v>
      </c>
      <c r="B49" s="72" t="s">
        <v>108</v>
      </c>
      <c r="C49" s="72" t="s">
        <v>105</v>
      </c>
      <c r="D49" s="71" t="s">
        <v>157</v>
      </c>
      <c r="E49" s="213">
        <v>4050</v>
      </c>
      <c r="F49" s="213">
        <v>535276</v>
      </c>
      <c r="G49" s="213">
        <v>4050</v>
      </c>
      <c r="H49" s="213">
        <v>535276</v>
      </c>
      <c r="I49" s="213">
        <v>0</v>
      </c>
      <c r="J49" s="214">
        <v>0</v>
      </c>
    </row>
    <row r="50" spans="1:31">
      <c r="A50" s="188" t="s">
        <v>273</v>
      </c>
      <c r="B50" s="72" t="s">
        <v>108</v>
      </c>
      <c r="C50" s="72" t="s">
        <v>108</v>
      </c>
      <c r="D50" s="71" t="s">
        <v>158</v>
      </c>
      <c r="E50" s="213">
        <v>4050</v>
      </c>
      <c r="F50" s="213">
        <v>535276</v>
      </c>
      <c r="G50" s="213">
        <v>4050</v>
      </c>
      <c r="H50" s="213">
        <v>535276</v>
      </c>
      <c r="I50" s="213">
        <v>0</v>
      </c>
      <c r="J50" s="214">
        <v>0</v>
      </c>
    </row>
    <row r="51" spans="1:31">
      <c r="A51" s="188" t="s">
        <v>273</v>
      </c>
      <c r="B51" s="72" t="s">
        <v>112</v>
      </c>
      <c r="C51" s="72" t="s">
        <v>105</v>
      </c>
      <c r="D51" s="71" t="s">
        <v>159</v>
      </c>
      <c r="E51" s="213">
        <v>58271</v>
      </c>
      <c r="F51" s="213">
        <v>1912232</v>
      </c>
      <c r="G51" s="213">
        <v>58271</v>
      </c>
      <c r="H51" s="213">
        <v>1912232</v>
      </c>
      <c r="I51" s="213">
        <v>0</v>
      </c>
      <c r="J51" s="214">
        <v>0</v>
      </c>
    </row>
    <row r="52" spans="1:31">
      <c r="A52" s="188" t="s">
        <v>273</v>
      </c>
      <c r="B52" s="72" t="s">
        <v>112</v>
      </c>
      <c r="C52" s="72" t="s">
        <v>108</v>
      </c>
      <c r="D52" s="71" t="s">
        <v>160</v>
      </c>
      <c r="E52" s="213">
        <v>7824</v>
      </c>
      <c r="F52" s="213">
        <v>468251</v>
      </c>
      <c r="G52" s="213">
        <v>7824</v>
      </c>
      <c r="H52" s="213">
        <v>468251</v>
      </c>
      <c r="I52" s="213">
        <v>0</v>
      </c>
      <c r="J52" s="214">
        <v>0</v>
      </c>
    </row>
    <row r="53" spans="1:31">
      <c r="A53" s="188" t="s">
        <v>273</v>
      </c>
      <c r="B53" s="72" t="s">
        <v>112</v>
      </c>
      <c r="C53" s="72" t="s">
        <v>115</v>
      </c>
      <c r="D53" s="71" t="s">
        <v>161</v>
      </c>
      <c r="E53" s="213">
        <v>17856</v>
      </c>
      <c r="F53" s="213">
        <v>424272</v>
      </c>
      <c r="G53" s="213">
        <v>17856</v>
      </c>
      <c r="H53" s="213">
        <v>424272</v>
      </c>
      <c r="I53" s="213">
        <v>0</v>
      </c>
      <c r="J53" s="214">
        <v>0</v>
      </c>
    </row>
    <row r="54" spans="1:31">
      <c r="A54" s="188" t="s">
        <v>273</v>
      </c>
      <c r="B54" s="72" t="s">
        <v>112</v>
      </c>
      <c r="C54" s="72" t="s">
        <v>162</v>
      </c>
      <c r="D54" s="71" t="s">
        <v>163</v>
      </c>
      <c r="E54" s="213">
        <v>32591</v>
      </c>
      <c r="F54" s="213">
        <v>1019709</v>
      </c>
      <c r="G54" s="213">
        <v>32591</v>
      </c>
      <c r="H54" s="213">
        <v>1019709</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14955309</v>
      </c>
      <c r="F57" s="213">
        <v>121162894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465</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17591446</v>
      </c>
      <c r="F67" s="213">
        <v>112535811</v>
      </c>
      <c r="G67" s="213">
        <v>9159794</v>
      </c>
      <c r="H67" s="213">
        <v>65214260</v>
      </c>
      <c r="I67" s="213">
        <v>8431652</v>
      </c>
      <c r="J67" s="215">
        <v>47321551</v>
      </c>
    </row>
    <row r="68" spans="1:10">
      <c r="A68" s="204" t="s">
        <v>105</v>
      </c>
      <c r="B68" s="203" t="s">
        <v>105</v>
      </c>
      <c r="C68" s="203" t="s">
        <v>105</v>
      </c>
      <c r="D68" s="71" t="s">
        <v>107</v>
      </c>
      <c r="E68" s="213">
        <v>8844739</v>
      </c>
      <c r="F68" s="213">
        <v>63871518</v>
      </c>
      <c r="G68" s="213">
        <v>8844739</v>
      </c>
      <c r="H68" s="213">
        <v>63693339</v>
      </c>
      <c r="I68" s="213">
        <v>0</v>
      </c>
      <c r="J68" s="215">
        <v>178179</v>
      </c>
    </row>
    <row r="69" spans="1:10">
      <c r="A69" s="204" t="s">
        <v>108</v>
      </c>
      <c r="B69" s="203" t="s">
        <v>105</v>
      </c>
      <c r="C69" s="203" t="s">
        <v>105</v>
      </c>
      <c r="D69" s="71" t="s">
        <v>168</v>
      </c>
      <c r="E69" s="213">
        <v>4666673</v>
      </c>
      <c r="F69" s="213">
        <v>32979824</v>
      </c>
      <c r="G69" s="213">
        <v>4666673</v>
      </c>
      <c r="H69" s="213">
        <v>32801645</v>
      </c>
      <c r="I69" s="213">
        <v>0</v>
      </c>
      <c r="J69" s="215">
        <v>178179</v>
      </c>
    </row>
    <row r="70" spans="1:10">
      <c r="A70" s="204" t="s">
        <v>108</v>
      </c>
      <c r="B70" s="203" t="s">
        <v>169</v>
      </c>
      <c r="C70" s="203" t="s">
        <v>105</v>
      </c>
      <c r="D70" s="71" t="s">
        <v>170</v>
      </c>
      <c r="E70" s="213">
        <v>920522</v>
      </c>
      <c r="F70" s="213">
        <v>7981024</v>
      </c>
      <c r="G70" s="213">
        <v>920522</v>
      </c>
      <c r="H70" s="213">
        <v>7981024</v>
      </c>
      <c r="I70" s="213">
        <v>0</v>
      </c>
      <c r="J70" s="215">
        <v>0</v>
      </c>
    </row>
    <row r="71" spans="1:10">
      <c r="A71" s="204" t="s">
        <v>108</v>
      </c>
      <c r="B71" s="203" t="s">
        <v>169</v>
      </c>
      <c r="C71" s="203" t="s">
        <v>108</v>
      </c>
      <c r="D71" s="71" t="s">
        <v>171</v>
      </c>
      <c r="E71" s="213">
        <v>784156</v>
      </c>
      <c r="F71" s="213">
        <v>6784750</v>
      </c>
      <c r="G71" s="213">
        <v>784156</v>
      </c>
      <c r="H71" s="213">
        <v>6784750</v>
      </c>
      <c r="I71" s="213">
        <v>0</v>
      </c>
      <c r="J71" s="215">
        <v>0</v>
      </c>
    </row>
    <row r="72" spans="1:10">
      <c r="A72" s="204" t="s">
        <v>108</v>
      </c>
      <c r="B72" s="203" t="s">
        <v>169</v>
      </c>
      <c r="C72" s="203" t="s">
        <v>112</v>
      </c>
      <c r="D72" s="71" t="s">
        <v>172</v>
      </c>
      <c r="E72" s="213">
        <v>36859</v>
      </c>
      <c r="F72" s="213">
        <v>292740</v>
      </c>
      <c r="G72" s="213">
        <v>36859</v>
      </c>
      <c r="H72" s="213">
        <v>292740</v>
      </c>
      <c r="I72" s="213">
        <v>0</v>
      </c>
      <c r="J72" s="215">
        <v>0</v>
      </c>
    </row>
    <row r="73" spans="1:10">
      <c r="A73" s="204" t="s">
        <v>108</v>
      </c>
      <c r="B73" s="203" t="s">
        <v>169</v>
      </c>
      <c r="C73" s="203" t="s">
        <v>127</v>
      </c>
      <c r="D73" s="71" t="s">
        <v>173</v>
      </c>
      <c r="E73" s="213">
        <v>1700</v>
      </c>
      <c r="F73" s="213">
        <v>167215</v>
      </c>
      <c r="G73" s="213">
        <v>1700</v>
      </c>
      <c r="H73" s="213">
        <v>167215</v>
      </c>
      <c r="I73" s="213">
        <v>0</v>
      </c>
      <c r="J73" s="215">
        <v>0</v>
      </c>
    </row>
    <row r="74" spans="1:10">
      <c r="A74" s="204" t="s">
        <v>108</v>
      </c>
      <c r="B74" s="203" t="s">
        <v>169</v>
      </c>
      <c r="C74" s="203" t="s">
        <v>148</v>
      </c>
      <c r="D74" s="71" t="s">
        <v>174</v>
      </c>
      <c r="E74" s="213">
        <v>97807</v>
      </c>
      <c r="F74" s="213">
        <v>736319</v>
      </c>
      <c r="G74" s="213">
        <v>97807</v>
      </c>
      <c r="H74" s="213">
        <v>736319</v>
      </c>
      <c r="I74" s="213">
        <v>0</v>
      </c>
      <c r="J74" s="215">
        <v>0</v>
      </c>
    </row>
    <row r="75" spans="1:10">
      <c r="A75" s="204" t="s">
        <v>108</v>
      </c>
      <c r="B75" s="203" t="s">
        <v>175</v>
      </c>
      <c r="C75" s="203" t="s">
        <v>105</v>
      </c>
      <c r="D75" s="71" t="s">
        <v>184</v>
      </c>
      <c r="E75" s="213">
        <v>1384000</v>
      </c>
      <c r="F75" s="213">
        <v>11780000</v>
      </c>
      <c r="G75" s="213">
        <v>1384000</v>
      </c>
      <c r="H75" s="213">
        <v>11780000</v>
      </c>
      <c r="I75" s="213">
        <v>0</v>
      </c>
      <c r="J75" s="215">
        <v>0</v>
      </c>
    </row>
    <row r="76" spans="1:10">
      <c r="A76" s="204" t="s">
        <v>108</v>
      </c>
      <c r="B76" s="203" t="s">
        <v>175</v>
      </c>
      <c r="C76" s="203" t="s">
        <v>108</v>
      </c>
      <c r="D76" s="71" t="s">
        <v>171</v>
      </c>
      <c r="E76" s="213">
        <v>572000</v>
      </c>
      <c r="F76" s="213">
        <v>5700000</v>
      </c>
      <c r="G76" s="213">
        <v>572000</v>
      </c>
      <c r="H76" s="213">
        <v>5700000</v>
      </c>
      <c r="I76" s="213">
        <v>0</v>
      </c>
      <c r="J76" s="215">
        <v>0</v>
      </c>
    </row>
    <row r="77" spans="1:10">
      <c r="A77" s="204" t="s">
        <v>108</v>
      </c>
      <c r="B77" s="203" t="s">
        <v>175</v>
      </c>
      <c r="C77" s="203" t="s">
        <v>112</v>
      </c>
      <c r="D77" s="71" t="s">
        <v>185</v>
      </c>
      <c r="E77" s="213">
        <v>812000</v>
      </c>
      <c r="F77" s="213">
        <v>6080000</v>
      </c>
      <c r="G77" s="213">
        <v>812000</v>
      </c>
      <c r="H77" s="213">
        <v>6080000</v>
      </c>
      <c r="I77" s="213">
        <v>0</v>
      </c>
      <c r="J77" s="215">
        <v>0</v>
      </c>
    </row>
    <row r="78" spans="1:10">
      <c r="A78" s="204" t="s">
        <v>108</v>
      </c>
      <c r="B78" s="203" t="s">
        <v>275</v>
      </c>
      <c r="C78" s="203" t="s">
        <v>105</v>
      </c>
      <c r="D78" s="71" t="s">
        <v>176</v>
      </c>
      <c r="E78" s="213">
        <v>2169583</v>
      </c>
      <c r="F78" s="213">
        <v>11041400</v>
      </c>
      <c r="G78" s="213">
        <v>2169583</v>
      </c>
      <c r="H78" s="213">
        <v>10863221</v>
      </c>
      <c r="I78" s="213">
        <v>0</v>
      </c>
      <c r="J78" s="215">
        <v>178179</v>
      </c>
    </row>
    <row r="79" spans="1:10">
      <c r="A79" s="204" t="s">
        <v>108</v>
      </c>
      <c r="B79" s="203" t="s">
        <v>275</v>
      </c>
      <c r="C79" s="203" t="s">
        <v>112</v>
      </c>
      <c r="D79" s="71" t="s">
        <v>177</v>
      </c>
      <c r="E79" s="213">
        <v>1539886</v>
      </c>
      <c r="F79" s="213">
        <v>8594082</v>
      </c>
      <c r="G79" s="213">
        <v>1539886</v>
      </c>
      <c r="H79" s="213">
        <v>8594082</v>
      </c>
      <c r="I79" s="213">
        <v>0</v>
      </c>
      <c r="J79" s="215">
        <v>0</v>
      </c>
    </row>
    <row r="80" spans="1:10">
      <c r="A80" s="204" t="s">
        <v>108</v>
      </c>
      <c r="B80" s="203" t="s">
        <v>275</v>
      </c>
      <c r="C80" s="203" t="s">
        <v>127</v>
      </c>
      <c r="D80" s="71" t="s">
        <v>178</v>
      </c>
      <c r="E80" s="213">
        <v>9889</v>
      </c>
      <c r="F80" s="213">
        <v>41426</v>
      </c>
      <c r="G80" s="213">
        <v>9889</v>
      </c>
      <c r="H80" s="213">
        <v>41426</v>
      </c>
      <c r="I80" s="213">
        <v>0</v>
      </c>
      <c r="J80" s="215">
        <v>0</v>
      </c>
    </row>
    <row r="81" spans="1:10">
      <c r="A81" s="204" t="s">
        <v>108</v>
      </c>
      <c r="B81" s="203" t="s">
        <v>275</v>
      </c>
      <c r="C81" s="203" t="s">
        <v>115</v>
      </c>
      <c r="D81" s="71" t="s">
        <v>179</v>
      </c>
      <c r="E81" s="213">
        <v>450</v>
      </c>
      <c r="F81" s="213">
        <v>1060</v>
      </c>
      <c r="G81" s="213">
        <v>450</v>
      </c>
      <c r="H81" s="213">
        <v>1060</v>
      </c>
      <c r="I81" s="213">
        <v>0</v>
      </c>
      <c r="J81" s="215">
        <v>0</v>
      </c>
    </row>
    <row r="82" spans="1:10">
      <c r="A82" s="204" t="s">
        <v>108</v>
      </c>
      <c r="B82" s="203" t="s">
        <v>275</v>
      </c>
      <c r="C82" s="203" t="s">
        <v>148</v>
      </c>
      <c r="D82" s="71" t="s">
        <v>180</v>
      </c>
      <c r="E82" s="213">
        <v>539739</v>
      </c>
      <c r="F82" s="213">
        <v>1257472</v>
      </c>
      <c r="G82" s="213">
        <v>539739</v>
      </c>
      <c r="H82" s="213">
        <v>1257472</v>
      </c>
      <c r="I82" s="213">
        <v>0</v>
      </c>
      <c r="J82" s="215">
        <v>0</v>
      </c>
    </row>
    <row r="83" spans="1:10">
      <c r="A83" s="204" t="s">
        <v>108</v>
      </c>
      <c r="B83" s="203" t="s">
        <v>275</v>
      </c>
      <c r="C83" s="203" t="s">
        <v>121</v>
      </c>
      <c r="D83" s="71" t="s">
        <v>181</v>
      </c>
      <c r="E83" s="213">
        <v>79619</v>
      </c>
      <c r="F83" s="213">
        <v>1147360</v>
      </c>
      <c r="G83" s="213">
        <v>79619</v>
      </c>
      <c r="H83" s="213">
        <v>969181</v>
      </c>
      <c r="I83" s="213">
        <v>0</v>
      </c>
      <c r="J83" s="215">
        <v>178179</v>
      </c>
    </row>
    <row r="84" spans="1:10">
      <c r="A84" s="204" t="s">
        <v>108</v>
      </c>
      <c r="B84" s="203" t="s">
        <v>276</v>
      </c>
      <c r="C84" s="203" t="s">
        <v>105</v>
      </c>
      <c r="D84" s="71" t="s">
        <v>182</v>
      </c>
      <c r="E84" s="213">
        <v>192568</v>
      </c>
      <c r="F84" s="213">
        <v>2177400</v>
      </c>
      <c r="G84" s="213">
        <v>192568</v>
      </c>
      <c r="H84" s="213">
        <v>2177400</v>
      </c>
      <c r="I84" s="213">
        <v>0</v>
      </c>
      <c r="J84" s="215">
        <v>0</v>
      </c>
    </row>
    <row r="85" spans="1:10">
      <c r="A85" s="204" t="s">
        <v>108</v>
      </c>
      <c r="B85" s="203" t="s">
        <v>276</v>
      </c>
      <c r="C85" s="203" t="s">
        <v>112</v>
      </c>
      <c r="D85" s="71" t="s">
        <v>183</v>
      </c>
      <c r="E85" s="213">
        <v>192568</v>
      </c>
      <c r="F85" s="213">
        <v>2177400</v>
      </c>
      <c r="G85" s="213">
        <v>192568</v>
      </c>
      <c r="H85" s="213">
        <v>2177400</v>
      </c>
      <c r="I85" s="213">
        <v>0</v>
      </c>
      <c r="J85" s="215">
        <v>0</v>
      </c>
    </row>
    <row r="86" spans="1:10">
      <c r="A86" s="204" t="s">
        <v>112</v>
      </c>
      <c r="B86" s="203" t="s">
        <v>105</v>
      </c>
      <c r="C86" s="203" t="s">
        <v>105</v>
      </c>
      <c r="D86" s="71" t="s">
        <v>186</v>
      </c>
      <c r="E86" s="213">
        <v>457870</v>
      </c>
      <c r="F86" s="213">
        <v>4556243</v>
      </c>
      <c r="G86" s="213">
        <v>457870</v>
      </c>
      <c r="H86" s="213">
        <v>4556243</v>
      </c>
      <c r="I86" s="213">
        <v>0</v>
      </c>
      <c r="J86" s="215">
        <v>0</v>
      </c>
    </row>
    <row r="87" spans="1:10">
      <c r="A87" s="204" t="s">
        <v>112</v>
      </c>
      <c r="B87" s="203" t="s">
        <v>187</v>
      </c>
      <c r="C87" s="203" t="s">
        <v>105</v>
      </c>
      <c r="D87" s="71" t="s">
        <v>188</v>
      </c>
      <c r="E87" s="213">
        <v>345418</v>
      </c>
      <c r="F87" s="213">
        <v>3433000</v>
      </c>
      <c r="G87" s="213">
        <v>345418</v>
      </c>
      <c r="H87" s="213">
        <v>3433000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345418</v>
      </c>
      <c r="F89" s="213">
        <v>3331775</v>
      </c>
      <c r="G89" s="213">
        <v>345418</v>
      </c>
      <c r="H89" s="213">
        <v>3331775</v>
      </c>
      <c r="I89" s="213">
        <v>0</v>
      </c>
      <c r="J89" s="215">
        <v>0</v>
      </c>
    </row>
    <row r="90" spans="1:10">
      <c r="A90" s="204" t="s">
        <v>112</v>
      </c>
      <c r="B90" s="203" t="s">
        <v>191</v>
      </c>
      <c r="C90" s="203" t="s">
        <v>105</v>
      </c>
      <c r="D90" s="71" t="s">
        <v>192</v>
      </c>
      <c r="E90" s="213">
        <v>112452</v>
      </c>
      <c r="F90" s="213">
        <v>1123243</v>
      </c>
      <c r="G90" s="213">
        <v>112452</v>
      </c>
      <c r="H90" s="213">
        <v>1123243</v>
      </c>
      <c r="I90" s="213">
        <v>0</v>
      </c>
      <c r="J90" s="215">
        <v>0</v>
      </c>
    </row>
    <row r="91" spans="1:10">
      <c r="A91" s="204" t="s">
        <v>112</v>
      </c>
      <c r="B91" s="203" t="s">
        <v>191</v>
      </c>
      <c r="C91" s="203" t="s">
        <v>127</v>
      </c>
      <c r="D91" s="71" t="s">
        <v>193</v>
      </c>
      <c r="E91" s="213">
        <v>112452</v>
      </c>
      <c r="F91" s="213">
        <v>1123243</v>
      </c>
      <c r="G91" s="213">
        <v>112452</v>
      </c>
      <c r="H91" s="213">
        <v>1123243</v>
      </c>
      <c r="I91" s="213">
        <v>0</v>
      </c>
      <c r="J91" s="215">
        <v>0</v>
      </c>
    </row>
    <row r="92" spans="1:10">
      <c r="A92" s="204" t="s">
        <v>127</v>
      </c>
      <c r="B92" s="203" t="s">
        <v>105</v>
      </c>
      <c r="C92" s="203" t="s">
        <v>105</v>
      </c>
      <c r="D92" s="71" t="s">
        <v>194</v>
      </c>
      <c r="E92" s="213">
        <v>1401132</v>
      </c>
      <c r="F92" s="213">
        <v>7880358</v>
      </c>
      <c r="G92" s="213">
        <v>1401132</v>
      </c>
      <c r="H92" s="213">
        <v>7880358</v>
      </c>
      <c r="I92" s="213">
        <v>0</v>
      </c>
      <c r="J92" s="215">
        <v>0</v>
      </c>
    </row>
    <row r="93" spans="1:10">
      <c r="A93" s="204" t="s">
        <v>127</v>
      </c>
      <c r="B93" s="203" t="s">
        <v>277</v>
      </c>
      <c r="C93" s="203" t="s">
        <v>105</v>
      </c>
      <c r="D93" s="71" t="s">
        <v>195</v>
      </c>
      <c r="E93" s="213">
        <v>1061559</v>
      </c>
      <c r="F93" s="213">
        <v>4020292</v>
      </c>
      <c r="G93" s="213">
        <v>1061559</v>
      </c>
      <c r="H93" s="213">
        <v>4020292</v>
      </c>
      <c r="I93" s="213">
        <v>0</v>
      </c>
      <c r="J93" s="215">
        <v>0</v>
      </c>
    </row>
    <row r="94" spans="1:10">
      <c r="A94" s="204" t="s">
        <v>127</v>
      </c>
      <c r="B94" s="203" t="s">
        <v>277</v>
      </c>
      <c r="C94" s="203" t="s">
        <v>112</v>
      </c>
      <c r="D94" s="71" t="s">
        <v>196</v>
      </c>
      <c r="E94" s="213">
        <v>1061559</v>
      </c>
      <c r="F94" s="213">
        <v>4020292</v>
      </c>
      <c r="G94" s="213">
        <v>1061559</v>
      </c>
      <c r="H94" s="213">
        <v>4020292</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339573</v>
      </c>
      <c r="F96" s="213">
        <v>3860066</v>
      </c>
      <c r="G96" s="213">
        <v>339573</v>
      </c>
      <c r="H96" s="213">
        <v>3860066</v>
      </c>
      <c r="I96" s="213">
        <v>0</v>
      </c>
      <c r="J96" s="215">
        <v>0</v>
      </c>
    </row>
    <row r="97" spans="1:10">
      <c r="A97" s="204" t="s">
        <v>127</v>
      </c>
      <c r="B97" s="203" t="s">
        <v>278</v>
      </c>
      <c r="C97" s="203" t="s">
        <v>112</v>
      </c>
      <c r="D97" s="71" t="s">
        <v>279</v>
      </c>
      <c r="E97" s="213">
        <v>205208</v>
      </c>
      <c r="F97" s="213">
        <v>3053450</v>
      </c>
      <c r="G97" s="213">
        <v>205208</v>
      </c>
      <c r="H97" s="213">
        <v>3053450</v>
      </c>
      <c r="I97" s="213">
        <v>0</v>
      </c>
      <c r="J97" s="215">
        <v>0</v>
      </c>
    </row>
    <row r="98" spans="1:10">
      <c r="A98" s="204" t="s">
        <v>127</v>
      </c>
      <c r="B98" s="203" t="s">
        <v>278</v>
      </c>
      <c r="C98" s="203" t="s">
        <v>127</v>
      </c>
      <c r="D98" s="71" t="s">
        <v>200</v>
      </c>
      <c r="E98" s="213">
        <v>261</v>
      </c>
      <c r="F98" s="213">
        <v>45128</v>
      </c>
      <c r="G98" s="213">
        <v>261</v>
      </c>
      <c r="H98" s="213">
        <v>45128</v>
      </c>
      <c r="I98" s="213">
        <v>0</v>
      </c>
      <c r="J98" s="215">
        <v>0</v>
      </c>
    </row>
    <row r="99" spans="1:10">
      <c r="A99" s="204" t="s">
        <v>127</v>
      </c>
      <c r="B99" s="203" t="s">
        <v>278</v>
      </c>
      <c r="C99" s="203" t="s">
        <v>115</v>
      </c>
      <c r="D99" s="71" t="s">
        <v>201</v>
      </c>
      <c r="E99" s="213">
        <v>22146</v>
      </c>
      <c r="F99" s="213">
        <v>164425</v>
      </c>
      <c r="G99" s="213">
        <v>22146</v>
      </c>
      <c r="H99" s="213">
        <v>164425</v>
      </c>
      <c r="I99" s="213">
        <v>0</v>
      </c>
      <c r="J99" s="215">
        <v>0</v>
      </c>
    </row>
    <row r="100" spans="1:10">
      <c r="A100" s="204" t="s">
        <v>127</v>
      </c>
      <c r="B100" s="203" t="s">
        <v>278</v>
      </c>
      <c r="C100" s="203" t="s">
        <v>148</v>
      </c>
      <c r="D100" s="71" t="s">
        <v>202</v>
      </c>
      <c r="E100" s="213">
        <v>111958</v>
      </c>
      <c r="F100" s="213">
        <v>597063</v>
      </c>
      <c r="G100" s="213">
        <v>111958</v>
      </c>
      <c r="H100" s="213">
        <v>597063</v>
      </c>
      <c r="I100" s="213">
        <v>0</v>
      </c>
      <c r="J100" s="215">
        <v>0</v>
      </c>
    </row>
    <row r="101" spans="1:10">
      <c r="A101" s="204" t="s">
        <v>115</v>
      </c>
      <c r="B101" s="203" t="s">
        <v>105</v>
      </c>
      <c r="C101" s="203" t="s">
        <v>105</v>
      </c>
      <c r="D101" s="71" t="s">
        <v>203</v>
      </c>
      <c r="E101" s="213">
        <v>523536</v>
      </c>
      <c r="F101" s="213">
        <v>4022447</v>
      </c>
      <c r="G101" s="213">
        <v>523536</v>
      </c>
      <c r="H101" s="213">
        <v>4022447</v>
      </c>
      <c r="I101" s="213">
        <v>0</v>
      </c>
      <c r="J101" s="215">
        <v>0</v>
      </c>
    </row>
    <row r="102" spans="1:10">
      <c r="A102" s="204" t="s">
        <v>115</v>
      </c>
      <c r="B102" s="203" t="s">
        <v>198</v>
      </c>
      <c r="C102" s="203" t="s">
        <v>105</v>
      </c>
      <c r="D102" s="71" t="s">
        <v>204</v>
      </c>
      <c r="E102" s="213">
        <v>31540</v>
      </c>
      <c r="F102" s="213">
        <v>227914</v>
      </c>
      <c r="G102" s="213">
        <v>31540</v>
      </c>
      <c r="H102" s="213">
        <v>227914</v>
      </c>
      <c r="I102" s="213">
        <v>0</v>
      </c>
      <c r="J102" s="215">
        <v>0</v>
      </c>
    </row>
    <row r="103" spans="1:10">
      <c r="A103" s="204" t="s">
        <v>115</v>
      </c>
      <c r="B103" s="203" t="s">
        <v>198</v>
      </c>
      <c r="C103" s="203" t="s">
        <v>112</v>
      </c>
      <c r="D103" s="71" t="s">
        <v>205</v>
      </c>
      <c r="E103" s="213">
        <v>31540</v>
      </c>
      <c r="F103" s="213">
        <v>227914</v>
      </c>
      <c r="G103" s="213">
        <v>31540</v>
      </c>
      <c r="H103" s="213">
        <v>227914</v>
      </c>
      <c r="I103" s="213">
        <v>0</v>
      </c>
      <c r="J103" s="215">
        <v>0</v>
      </c>
    </row>
    <row r="104" spans="1:10">
      <c r="A104" s="204" t="s">
        <v>115</v>
      </c>
      <c r="B104" s="203" t="s">
        <v>280</v>
      </c>
      <c r="C104" s="203" t="s">
        <v>105</v>
      </c>
      <c r="D104" s="71" t="s">
        <v>206</v>
      </c>
      <c r="E104" s="213">
        <v>1126</v>
      </c>
      <c r="F104" s="213">
        <v>25048</v>
      </c>
      <c r="G104" s="213">
        <v>1126</v>
      </c>
      <c r="H104" s="213">
        <v>25048</v>
      </c>
      <c r="I104" s="213">
        <v>0</v>
      </c>
      <c r="J104" s="215">
        <v>0</v>
      </c>
    </row>
    <row r="105" spans="1:10">
      <c r="A105" s="204" t="s">
        <v>115</v>
      </c>
      <c r="B105" s="203" t="s">
        <v>280</v>
      </c>
      <c r="C105" s="203" t="s">
        <v>112</v>
      </c>
      <c r="D105" s="71" t="s">
        <v>207</v>
      </c>
      <c r="E105" s="213">
        <v>1126</v>
      </c>
      <c r="F105" s="213">
        <v>25048</v>
      </c>
      <c r="G105" s="213">
        <v>1126</v>
      </c>
      <c r="H105" s="213">
        <v>25048</v>
      </c>
      <c r="I105" s="213">
        <v>0</v>
      </c>
      <c r="J105" s="215">
        <v>0</v>
      </c>
    </row>
    <row r="106" spans="1:10">
      <c r="A106" s="204" t="s">
        <v>115</v>
      </c>
      <c r="B106" s="203" t="s">
        <v>281</v>
      </c>
      <c r="C106" s="203" t="s">
        <v>105</v>
      </c>
      <c r="D106" s="71" t="s">
        <v>208</v>
      </c>
      <c r="E106" s="213">
        <v>490870</v>
      </c>
      <c r="F106" s="213">
        <v>3769485</v>
      </c>
      <c r="G106" s="213">
        <v>490870</v>
      </c>
      <c r="H106" s="213">
        <v>3769485</v>
      </c>
      <c r="I106" s="213">
        <v>0</v>
      </c>
      <c r="J106" s="215">
        <v>0</v>
      </c>
    </row>
    <row r="107" spans="1:10">
      <c r="A107" s="204" t="s">
        <v>115</v>
      </c>
      <c r="B107" s="203" t="s">
        <v>281</v>
      </c>
      <c r="C107" s="203" t="s">
        <v>112</v>
      </c>
      <c r="D107" s="71" t="s">
        <v>209</v>
      </c>
      <c r="E107" s="213">
        <v>490870</v>
      </c>
      <c r="F107" s="213">
        <v>3769485</v>
      </c>
      <c r="G107" s="213">
        <v>490870</v>
      </c>
      <c r="H107" s="213">
        <v>3769485</v>
      </c>
      <c r="I107" s="213">
        <v>0</v>
      </c>
      <c r="J107" s="215">
        <v>0</v>
      </c>
    </row>
    <row r="108" spans="1:10">
      <c r="A108" s="204" t="s">
        <v>148</v>
      </c>
      <c r="B108" s="203" t="s">
        <v>105</v>
      </c>
      <c r="C108" s="203" t="s">
        <v>105</v>
      </c>
      <c r="D108" s="71" t="s">
        <v>210</v>
      </c>
      <c r="E108" s="213">
        <v>1318588</v>
      </c>
      <c r="F108" s="213">
        <v>10180547</v>
      </c>
      <c r="G108" s="213">
        <v>1318588</v>
      </c>
      <c r="H108" s="213">
        <v>10180547</v>
      </c>
      <c r="I108" s="213">
        <v>0</v>
      </c>
      <c r="J108" s="215">
        <v>0</v>
      </c>
    </row>
    <row r="109" spans="1:10">
      <c r="A109" s="204" t="s">
        <v>148</v>
      </c>
      <c r="B109" s="203" t="s">
        <v>282</v>
      </c>
      <c r="C109" s="203" t="s">
        <v>105</v>
      </c>
      <c r="D109" s="71" t="s">
        <v>211</v>
      </c>
      <c r="E109" s="213">
        <v>1318588</v>
      </c>
      <c r="F109" s="213">
        <v>10180547</v>
      </c>
      <c r="G109" s="213">
        <v>1318588</v>
      </c>
      <c r="H109" s="213">
        <v>10180547</v>
      </c>
      <c r="I109" s="213">
        <v>0</v>
      </c>
      <c r="J109" s="215">
        <v>0</v>
      </c>
    </row>
    <row r="110" spans="1:10">
      <c r="A110" s="204" t="s">
        <v>148</v>
      </c>
      <c r="B110" s="203" t="s">
        <v>282</v>
      </c>
      <c r="C110" s="203" t="s">
        <v>127</v>
      </c>
      <c r="D110" s="71" t="s">
        <v>212</v>
      </c>
      <c r="E110" s="213">
        <v>1318588</v>
      </c>
      <c r="F110" s="213">
        <v>10180547</v>
      </c>
      <c r="G110" s="213">
        <v>1318588</v>
      </c>
      <c r="H110" s="213">
        <v>10180547</v>
      </c>
      <c r="I110" s="213">
        <v>0</v>
      </c>
      <c r="J110" s="215">
        <v>0</v>
      </c>
    </row>
    <row r="111" spans="1:10">
      <c r="A111" s="204" t="s">
        <v>118</v>
      </c>
      <c r="B111" s="203" t="s">
        <v>105</v>
      </c>
      <c r="C111" s="203" t="s">
        <v>105</v>
      </c>
      <c r="D111" s="71" t="s">
        <v>213</v>
      </c>
      <c r="E111" s="213">
        <v>253090</v>
      </c>
      <c r="F111" s="213">
        <v>3926409</v>
      </c>
      <c r="G111" s="213">
        <v>253090</v>
      </c>
      <c r="H111" s="213">
        <v>3926409</v>
      </c>
      <c r="I111" s="213">
        <v>0</v>
      </c>
      <c r="J111" s="215">
        <v>0</v>
      </c>
    </row>
    <row r="112" spans="1:10">
      <c r="A112" s="204" t="s">
        <v>118</v>
      </c>
      <c r="B112" s="203" t="s">
        <v>283</v>
      </c>
      <c r="C112" s="203" t="s">
        <v>105</v>
      </c>
      <c r="D112" s="71" t="s">
        <v>214</v>
      </c>
      <c r="E112" s="213">
        <v>253090</v>
      </c>
      <c r="F112" s="213">
        <v>3926409</v>
      </c>
      <c r="G112" s="213">
        <v>253090</v>
      </c>
      <c r="H112" s="213">
        <v>3926409</v>
      </c>
      <c r="I112" s="213">
        <v>0</v>
      </c>
      <c r="J112" s="215">
        <v>0</v>
      </c>
    </row>
    <row r="113" spans="1:10">
      <c r="A113" s="204" t="s">
        <v>118</v>
      </c>
      <c r="B113" s="203" t="s">
        <v>283</v>
      </c>
      <c r="C113" s="203" t="s">
        <v>108</v>
      </c>
      <c r="D113" s="71" t="s">
        <v>215</v>
      </c>
      <c r="E113" s="213">
        <v>253090</v>
      </c>
      <c r="F113" s="213">
        <v>3926409</v>
      </c>
      <c r="G113" s="213">
        <v>253090</v>
      </c>
      <c r="H113" s="213">
        <v>3926409</v>
      </c>
      <c r="I113" s="213">
        <v>0</v>
      </c>
      <c r="J113" s="215">
        <v>0</v>
      </c>
    </row>
    <row r="114" spans="1:10">
      <c r="A114" s="204" t="s">
        <v>151</v>
      </c>
      <c r="B114" s="203" t="s">
        <v>105</v>
      </c>
      <c r="C114" s="203" t="s">
        <v>105</v>
      </c>
      <c r="D114" s="71" t="s">
        <v>216</v>
      </c>
      <c r="E114" s="213">
        <v>223850</v>
      </c>
      <c r="F114" s="213">
        <v>325690</v>
      </c>
      <c r="G114" s="213">
        <v>223850</v>
      </c>
      <c r="H114" s="213">
        <v>325690</v>
      </c>
      <c r="I114" s="213">
        <v>0</v>
      </c>
      <c r="J114" s="215">
        <v>0</v>
      </c>
    </row>
    <row r="115" spans="1:10">
      <c r="A115" s="204" t="s">
        <v>151</v>
      </c>
      <c r="B115" s="203" t="s">
        <v>217</v>
      </c>
      <c r="C115" s="203" t="s">
        <v>105</v>
      </c>
      <c r="D115" s="71" t="s">
        <v>218</v>
      </c>
      <c r="E115" s="213">
        <v>223850</v>
      </c>
      <c r="F115" s="213">
        <v>325690</v>
      </c>
      <c r="G115" s="213">
        <v>223850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223850</v>
      </c>
      <c r="F117" s="213">
        <v>325690</v>
      </c>
      <c r="G117" s="213">
        <v>223850</v>
      </c>
      <c r="H117" s="213">
        <v>325690</v>
      </c>
      <c r="I117" s="213">
        <v>0</v>
      </c>
      <c r="J117" s="215">
        <v>0</v>
      </c>
    </row>
    <row r="118" spans="1:10">
      <c r="A118" s="204" t="s">
        <v>105</v>
      </c>
      <c r="B118" s="203" t="s">
        <v>105</v>
      </c>
      <c r="C118" s="203" t="s">
        <v>105</v>
      </c>
      <c r="D118" s="71" t="s">
        <v>164</v>
      </c>
      <c r="E118" s="213">
        <v>8746707</v>
      </c>
      <c r="F118" s="213">
        <v>48664293</v>
      </c>
      <c r="G118" s="213">
        <v>315055</v>
      </c>
      <c r="H118" s="213">
        <v>1520921</v>
      </c>
      <c r="I118" s="213">
        <v>8431652</v>
      </c>
      <c r="J118" s="215">
        <v>47143372</v>
      </c>
    </row>
    <row r="119" spans="1:10">
      <c r="A119" s="204" t="s">
        <v>108</v>
      </c>
      <c r="B119" s="203" t="s">
        <v>105</v>
      </c>
      <c r="C119" s="203" t="s">
        <v>105</v>
      </c>
      <c r="D119" s="71" t="s">
        <v>168</v>
      </c>
      <c r="E119" s="213">
        <v>44750</v>
      </c>
      <c r="F119" s="213">
        <v>7541564</v>
      </c>
      <c r="G119" s="213">
        <v>44750</v>
      </c>
      <c r="H119" s="213">
        <v>642708</v>
      </c>
      <c r="I119" s="213">
        <v>0</v>
      </c>
      <c r="J119" s="215">
        <v>6898856</v>
      </c>
    </row>
    <row r="120" spans="1:10">
      <c r="A120" s="204" t="s">
        <v>108</v>
      </c>
      <c r="B120" s="203" t="s">
        <v>169</v>
      </c>
      <c r="C120" s="203" t="s">
        <v>105</v>
      </c>
      <c r="D120" s="71" t="s">
        <v>170</v>
      </c>
      <c r="E120" s="213">
        <v>21500</v>
      </c>
      <c r="F120" s="213">
        <v>439458</v>
      </c>
      <c r="G120" s="213">
        <v>21500</v>
      </c>
      <c r="H120" s="213">
        <v>439458</v>
      </c>
      <c r="I120" s="213">
        <v>0</v>
      </c>
      <c r="J120" s="215">
        <v>0</v>
      </c>
    </row>
    <row r="121" spans="1:10">
      <c r="A121" s="204" t="s">
        <v>108</v>
      </c>
      <c r="B121" s="203" t="s">
        <v>169</v>
      </c>
      <c r="C121" s="203" t="s">
        <v>220</v>
      </c>
      <c r="D121" s="71" t="s">
        <v>221</v>
      </c>
      <c r="E121" s="213">
        <v>21500</v>
      </c>
      <c r="F121" s="213">
        <v>439458</v>
      </c>
      <c r="G121" s="213">
        <v>21500</v>
      </c>
      <c r="H121" s="213">
        <v>439458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23250</v>
      </c>
      <c r="F124" s="213">
        <v>6922106</v>
      </c>
      <c r="G124" s="213">
        <v>23250</v>
      </c>
      <c r="H124" s="213">
        <v>23250</v>
      </c>
      <c r="I124" s="213">
        <v>0</v>
      </c>
      <c r="J124" s="215">
        <v>6898856</v>
      </c>
    </row>
    <row r="125" spans="1:10">
      <c r="A125" s="204" t="s">
        <v>108</v>
      </c>
      <c r="B125" s="203" t="s">
        <v>275</v>
      </c>
      <c r="C125" s="203" t="s">
        <v>220</v>
      </c>
      <c r="D125" s="71" t="s">
        <v>221</v>
      </c>
      <c r="E125" s="213">
        <v>23250</v>
      </c>
      <c r="F125" s="213">
        <v>6922106</v>
      </c>
      <c r="G125" s="213">
        <v>23250</v>
      </c>
      <c r="H125" s="213">
        <v>23250</v>
      </c>
      <c r="I125" s="213">
        <v>0</v>
      </c>
      <c r="J125" s="215">
        <v>6898856</v>
      </c>
    </row>
    <row r="126" spans="1:10">
      <c r="A126" s="204" t="s">
        <v>112</v>
      </c>
      <c r="B126" s="203" t="s">
        <v>105</v>
      </c>
      <c r="C126" s="203" t="s">
        <v>105</v>
      </c>
      <c r="D126" s="71" t="s">
        <v>186</v>
      </c>
      <c r="E126" s="213">
        <v>0</v>
      </c>
      <c r="F126" s="213">
        <v>56400</v>
      </c>
      <c r="G126" s="213">
        <v>0</v>
      </c>
      <c r="H126" s="213">
        <v>56400</v>
      </c>
      <c r="I126" s="213">
        <v>0</v>
      </c>
      <c r="J126" s="215">
        <v>0</v>
      </c>
    </row>
    <row r="127" spans="1:10">
      <c r="A127" s="204" t="s">
        <v>112</v>
      </c>
      <c r="B127" s="203" t="s">
        <v>191</v>
      </c>
      <c r="C127" s="203" t="s">
        <v>105</v>
      </c>
      <c r="D127" s="71" t="s">
        <v>192</v>
      </c>
      <c r="E127" s="213">
        <v>0</v>
      </c>
      <c r="F127" s="213">
        <v>56400</v>
      </c>
      <c r="G127" s="213">
        <v>0</v>
      </c>
      <c r="H127" s="213">
        <v>56400</v>
      </c>
      <c r="I127" s="213">
        <v>0</v>
      </c>
      <c r="J127" s="215">
        <v>0</v>
      </c>
    </row>
    <row r="128" spans="1:10">
      <c r="A128" s="204" t="s">
        <v>112</v>
      </c>
      <c r="B128" s="203" t="s">
        <v>191</v>
      </c>
      <c r="C128" s="203" t="s">
        <v>220</v>
      </c>
      <c r="D128" s="71" t="s">
        <v>221</v>
      </c>
      <c r="E128" s="213">
        <v>0</v>
      </c>
      <c r="F128" s="213">
        <v>56400</v>
      </c>
      <c r="G128" s="213">
        <v>0</v>
      </c>
      <c r="H128" s="213">
        <v>56400</v>
      </c>
      <c r="I128" s="213">
        <v>0</v>
      </c>
      <c r="J128" s="215">
        <v>0</v>
      </c>
    </row>
    <row r="129" spans="1:10">
      <c r="A129" s="204" t="s">
        <v>127</v>
      </c>
      <c r="B129" s="203" t="s">
        <v>105</v>
      </c>
      <c r="C129" s="203" t="s">
        <v>105</v>
      </c>
      <c r="D129" s="71" t="s">
        <v>194</v>
      </c>
      <c r="E129" s="213">
        <v>8670202</v>
      </c>
      <c r="F129" s="213">
        <v>40853034</v>
      </c>
      <c r="G129" s="213">
        <v>238550</v>
      </c>
      <c r="H129" s="213">
        <v>640058</v>
      </c>
      <c r="I129" s="213">
        <v>8431652</v>
      </c>
      <c r="J129" s="215">
        <v>40212976</v>
      </c>
    </row>
    <row r="130" spans="1:10">
      <c r="A130" s="204" t="s">
        <v>127</v>
      </c>
      <c r="B130" s="203" t="s">
        <v>278</v>
      </c>
      <c r="C130" s="203" t="s">
        <v>105</v>
      </c>
      <c r="D130" s="71" t="s">
        <v>199</v>
      </c>
      <c r="E130" s="213">
        <v>8670202</v>
      </c>
      <c r="F130" s="213">
        <v>40853034</v>
      </c>
      <c r="G130" s="213">
        <v>238550</v>
      </c>
      <c r="H130" s="213">
        <v>640058</v>
      </c>
      <c r="I130" s="213">
        <v>8431652</v>
      </c>
      <c r="J130" s="215">
        <v>40212976</v>
      </c>
    </row>
    <row r="131" spans="1:10">
      <c r="A131" s="204" t="s">
        <v>127</v>
      </c>
      <c r="B131" s="203" t="s">
        <v>278</v>
      </c>
      <c r="C131" s="203" t="s">
        <v>121</v>
      </c>
      <c r="D131" s="71" t="s">
        <v>222</v>
      </c>
      <c r="E131" s="213">
        <v>8670202</v>
      </c>
      <c r="F131" s="213">
        <v>40853034</v>
      </c>
      <c r="G131" s="213">
        <v>238550</v>
      </c>
      <c r="H131" s="213">
        <v>640058</v>
      </c>
      <c r="I131" s="213">
        <v>8431652</v>
      </c>
      <c r="J131" s="215">
        <v>40212976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151</v>
      </c>
      <c r="B138" s="203" t="s">
        <v>105</v>
      </c>
      <c r="C138" s="203" t="s">
        <v>105</v>
      </c>
      <c r="D138" s="71" t="s">
        <v>216</v>
      </c>
      <c r="E138" s="213">
        <v>31755</v>
      </c>
      <c r="F138" s="213">
        <v>31755</v>
      </c>
      <c r="G138" s="213">
        <v>31755</v>
      </c>
      <c r="H138" s="213">
        <v>31755</v>
      </c>
      <c r="I138" s="213">
        <v>0</v>
      </c>
      <c r="J138" s="215">
        <v>0</v>
      </c>
    </row>
    <row r="139" spans="1:10">
      <c r="A139" s="204" t="s">
        <v>151</v>
      </c>
      <c r="B139" s="203" t="s">
        <v>217</v>
      </c>
      <c r="C139" s="203" t="s">
        <v>105</v>
      </c>
      <c r="D139" s="71" t="s">
        <v>218</v>
      </c>
      <c r="E139" s="213">
        <v>31755</v>
      </c>
      <c r="F139" s="213">
        <v>31755</v>
      </c>
      <c r="G139" s="213">
        <v>31755</v>
      </c>
      <c r="H139" s="213">
        <v>31755</v>
      </c>
      <c r="I139" s="213">
        <v>0</v>
      </c>
      <c r="J139" s="215">
        <v>0</v>
      </c>
    </row>
    <row r="140" spans="1:10">
      <c r="A140" s="204" t="s">
        <v>151</v>
      </c>
      <c r="B140" s="203" t="s">
        <v>217</v>
      </c>
      <c r="C140" s="203" t="s">
        <v>127</v>
      </c>
      <c r="D140" s="71" t="s">
        <v>413</v>
      </c>
      <c r="E140" s="213">
        <v>31755</v>
      </c>
      <c r="F140" s="213">
        <v>31755</v>
      </c>
      <c r="G140" s="213">
        <v>31755</v>
      </c>
      <c r="H140" s="213">
        <v>31755</v>
      </c>
      <c r="I140" s="213">
        <v>0</v>
      </c>
      <c r="J140" s="215">
        <v>0</v>
      </c>
    </row>
    <row r="141" spans="1:10">
      <c r="A141" s="204" t="s">
        <v>105</v>
      </c>
      <c r="B141" s="203" t="s">
        <v>105</v>
      </c>
      <c r="C141" s="203" t="s">
        <v>105</v>
      </c>
      <c r="D141" s="71" t="s">
        <v>285</v>
      </c>
      <c r="E141" s="213">
        <v>0</v>
      </c>
      <c r="F141" s="213">
        <v>803803</v>
      </c>
      <c r="G141" s="213">
        <v>0</v>
      </c>
      <c r="H141" s="213">
        <v>803803</v>
      </c>
      <c r="I141" s="213">
        <v>0</v>
      </c>
      <c r="J141" s="215">
        <v>0</v>
      </c>
    </row>
    <row r="142" spans="1:10">
      <c r="A142" s="204" t="s">
        <v>105</v>
      </c>
      <c r="B142" s="203" t="s">
        <v>105</v>
      </c>
      <c r="C142" s="203" t="s">
        <v>105</v>
      </c>
      <c r="D142" s="71" t="s">
        <v>286</v>
      </c>
      <c r="E142" s="213">
        <v>0</v>
      </c>
      <c r="F142" s="213">
        <v>56180</v>
      </c>
      <c r="G142" s="213">
        <v>0</v>
      </c>
      <c r="H142" s="213">
        <v>56180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17591446</v>
      </c>
      <c r="F144" s="213">
        <v>113339614</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259566951</v>
      </c>
      <c r="F146" s="213" t="s">
        <v>105</v>
      </c>
      <c r="G146" s="213" t="s">
        <v>105</v>
      </c>
      <c r="H146" s="213" t="s">
        <v>105</v>
      </c>
      <c r="I146" s="213" t="s">
        <v>105</v>
      </c>
      <c r="J146" s="215" t="s">
        <v>105</v>
      </c>
    </row>
    <row r="147" spans="1:10">
      <c r="A147" s="204" t="s">
        <v>105</v>
      </c>
      <c r="B147" s="203" t="s">
        <v>105</v>
      </c>
      <c r="C147" s="203" t="s">
        <v>105</v>
      </c>
      <c r="D147" s="71" t="s">
        <v>225</v>
      </c>
      <c r="E147" s="213">
        <v>256930814</v>
      </c>
      <c r="F147" s="213" t="s">
        <v>105</v>
      </c>
      <c r="G147" s="213" t="s">
        <v>105</v>
      </c>
      <c r="H147" s="213" t="s">
        <v>105</v>
      </c>
      <c r="I147" s="213" t="s">
        <v>105</v>
      </c>
      <c r="J147" s="215" t="s">
        <v>105</v>
      </c>
    </row>
    <row r="148" spans="1:10">
      <c r="A148" s="204" t="s">
        <v>105</v>
      </c>
      <c r="B148" s="203" t="s">
        <v>105</v>
      </c>
      <c r="C148" s="203" t="s">
        <v>105</v>
      </c>
      <c r="D148" s="71" t="s">
        <v>226</v>
      </c>
      <c r="E148" s="213">
        <v>9339</v>
      </c>
      <c r="F148" s="213" t="s">
        <v>105</v>
      </c>
      <c r="G148" s="213" t="s">
        <v>105</v>
      </c>
      <c r="H148" s="213" t="s">
        <v>105</v>
      </c>
      <c r="I148" s="213" t="s">
        <v>105</v>
      </c>
      <c r="J148" s="215" t="s">
        <v>105</v>
      </c>
    </row>
    <row r="149" spans="1:10">
      <c r="A149" s="204" t="s">
        <v>105</v>
      </c>
      <c r="B149" s="203" t="s">
        <v>105</v>
      </c>
      <c r="C149" s="203" t="s">
        <v>105</v>
      </c>
      <c r="D149" s="167" t="s">
        <v>227</v>
      </c>
      <c r="E149" s="213">
        <v>256940153</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43" t="s">
        <v>466</v>
      </c>
      <c r="B151" s="243" t="s">
        <v>105</v>
      </c>
      <c r="C151" s="243" t="s">
        <v>105</v>
      </c>
      <c r="D151" s="243" t="s">
        <v>105</v>
      </c>
      <c r="E151" s="243" t="s">
        <v>105</v>
      </c>
      <c r="F151" s="243" t="s">
        <v>105</v>
      </c>
      <c r="G151" s="243" t="s">
        <v>105</v>
      </c>
      <c r="H151" s="243" t="s">
        <v>105</v>
      </c>
      <c r="I151" s="243" t="s">
        <v>105</v>
      </c>
      <c r="J151" s="243" t="s">
        <v>105</v>
      </c>
    </row>
  </sheetData>
  <sheetProtection selectLockedCells="1" selectUnlockedCells="1"/>
  <mergeCells count="23">
    <mergeCell ref="A151:J151"/>
    <mergeCell ref="A63:J63"/>
    <mergeCell ref="A64:J64"/>
    <mergeCell ref="A65:D65"/>
    <mergeCell ref="E65:F65"/>
    <mergeCell ref="G65:H65"/>
    <mergeCell ref="I65:J65"/>
    <mergeCell ref="A60:C60"/>
    <mergeCell ref="I60:J60"/>
    <mergeCell ref="A61:C61"/>
    <mergeCell ref="I61:J61"/>
    <mergeCell ref="A62:J62"/>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8E466A8D-2A97-46C4-B35F-745B3A8429B2}"/>
    <hyperlink ref="K1" location="預告統計資料發布時間表!A1" display="回發布時間表" xr:uid="{B07D3375-CC20-4BE0-A10B-4116A50BBE0E}"/>
    <hyperlink ref="AE60" location="預告統計資料發布時間表!A1" display="回發布時間表" xr:uid="{35CC3B0B-0B92-4FF6-B1AE-51E0F511A13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2A-2F0F-4C8D-BB9A-F9423711A4F9}">
  <dimension ref="A1:AE151"/>
  <sheetViews>
    <sheetView topLeftCell="A142" zoomScale="90" zoomScaleNormal="90" workbookViewId="0">
      <selection activeCell="F154" sqref="F154"/>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478</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15018780</v>
      </c>
      <c r="F8" s="213">
        <v>136181674</v>
      </c>
      <c r="G8" s="213">
        <v>12191586</v>
      </c>
      <c r="H8" s="213">
        <v>126707291</v>
      </c>
      <c r="I8" s="213">
        <v>2827194</v>
      </c>
      <c r="J8" s="214">
        <v>9474383</v>
      </c>
    </row>
    <row r="9" spans="1:31">
      <c r="A9" s="188" t="s">
        <v>105</v>
      </c>
      <c r="B9" s="72" t="s">
        <v>105</v>
      </c>
      <c r="C9" s="72" t="s">
        <v>105</v>
      </c>
      <c r="D9" s="71" t="s">
        <v>107</v>
      </c>
      <c r="E9" s="213">
        <v>15018780</v>
      </c>
      <c r="F9" s="213">
        <v>136181674</v>
      </c>
      <c r="G9" s="213">
        <v>12191586</v>
      </c>
      <c r="H9" s="213">
        <v>126707291</v>
      </c>
      <c r="I9" s="213">
        <v>2827194</v>
      </c>
      <c r="J9" s="214">
        <v>9474383</v>
      </c>
    </row>
    <row r="10" spans="1:31">
      <c r="A10" s="188" t="s">
        <v>108</v>
      </c>
      <c r="B10" s="72" t="s">
        <v>105</v>
      </c>
      <c r="C10" s="72" t="s">
        <v>105</v>
      </c>
      <c r="D10" s="71" t="s">
        <v>109</v>
      </c>
      <c r="E10" s="213">
        <v>9215153</v>
      </c>
      <c r="F10" s="213">
        <v>104521637</v>
      </c>
      <c r="G10" s="213">
        <v>9215153</v>
      </c>
      <c r="H10" s="213">
        <v>104521637</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61838</v>
      </c>
      <c r="F14" s="213">
        <v>494139</v>
      </c>
      <c r="G14" s="213">
        <v>61838</v>
      </c>
      <c r="H14" s="213">
        <v>494139</v>
      </c>
      <c r="I14" s="213">
        <v>0</v>
      </c>
      <c r="J14" s="214">
        <v>0</v>
      </c>
    </row>
    <row r="15" spans="1:31">
      <c r="A15" s="188" t="s">
        <v>108</v>
      </c>
      <c r="B15" s="72" t="s">
        <v>139</v>
      </c>
      <c r="C15" s="72" t="s">
        <v>108</v>
      </c>
      <c r="D15" s="71" t="s">
        <v>111</v>
      </c>
      <c r="E15" s="213">
        <v>61838</v>
      </c>
      <c r="F15" s="213">
        <v>494139</v>
      </c>
      <c r="G15" s="213">
        <v>61838</v>
      </c>
      <c r="H15" s="213">
        <v>494139</v>
      </c>
      <c r="I15" s="213">
        <v>0</v>
      </c>
      <c r="J15" s="214">
        <v>0</v>
      </c>
    </row>
    <row r="16" spans="1:31">
      <c r="A16" s="188" t="s">
        <v>108</v>
      </c>
      <c r="B16" s="72" t="s">
        <v>270</v>
      </c>
      <c r="C16" s="72" t="s">
        <v>105</v>
      </c>
      <c r="D16" s="71" t="s">
        <v>113</v>
      </c>
      <c r="E16" s="213">
        <v>235676</v>
      </c>
      <c r="F16" s="213">
        <v>4724125</v>
      </c>
      <c r="G16" s="213">
        <v>235676</v>
      </c>
      <c r="H16" s="213">
        <v>4724125</v>
      </c>
      <c r="I16" s="213">
        <v>0</v>
      </c>
      <c r="J16" s="214">
        <v>0</v>
      </c>
    </row>
    <row r="17" spans="1:10">
      <c r="A17" s="188" t="s">
        <v>108</v>
      </c>
      <c r="B17" s="72" t="s">
        <v>270</v>
      </c>
      <c r="C17" s="72" t="s">
        <v>108</v>
      </c>
      <c r="D17" s="71" t="s">
        <v>114</v>
      </c>
      <c r="E17" s="213">
        <v>235676</v>
      </c>
      <c r="F17" s="213">
        <v>4724125</v>
      </c>
      <c r="G17" s="213">
        <v>235676</v>
      </c>
      <c r="H17" s="213">
        <v>4724125</v>
      </c>
      <c r="I17" s="213">
        <v>0</v>
      </c>
      <c r="J17" s="214">
        <v>0</v>
      </c>
    </row>
    <row r="18" spans="1:10">
      <c r="A18" s="188" t="s">
        <v>108</v>
      </c>
      <c r="B18" s="72" t="s">
        <v>141</v>
      </c>
      <c r="C18" s="72" t="s">
        <v>105</v>
      </c>
      <c r="D18" s="71" t="s">
        <v>116</v>
      </c>
      <c r="E18" s="213">
        <v>60667</v>
      </c>
      <c r="F18" s="213">
        <v>488533</v>
      </c>
      <c r="G18" s="213">
        <v>60667</v>
      </c>
      <c r="H18" s="213">
        <v>488533</v>
      </c>
      <c r="I18" s="213">
        <v>0</v>
      </c>
      <c r="J18" s="214">
        <v>0</v>
      </c>
    </row>
    <row r="19" spans="1:10">
      <c r="A19" s="188" t="s">
        <v>108</v>
      </c>
      <c r="B19" s="72" t="s">
        <v>141</v>
      </c>
      <c r="C19" s="72" t="s">
        <v>108</v>
      </c>
      <c r="D19" s="71" t="s">
        <v>117</v>
      </c>
      <c r="E19" s="213">
        <v>60667</v>
      </c>
      <c r="F19" s="213">
        <v>488533</v>
      </c>
      <c r="G19" s="213">
        <v>60667</v>
      </c>
      <c r="H19" s="213">
        <v>488533</v>
      </c>
      <c r="I19" s="213">
        <v>0</v>
      </c>
      <c r="J19" s="214">
        <v>0</v>
      </c>
    </row>
    <row r="20" spans="1:10">
      <c r="A20" s="188" t="s">
        <v>108</v>
      </c>
      <c r="B20" s="72" t="s">
        <v>271</v>
      </c>
      <c r="C20" s="72" t="s">
        <v>105</v>
      </c>
      <c r="D20" s="71" t="s">
        <v>119</v>
      </c>
      <c r="E20" s="213">
        <v>42972</v>
      </c>
      <c r="F20" s="213">
        <v>170340</v>
      </c>
      <c r="G20" s="213">
        <v>42972</v>
      </c>
      <c r="H20" s="213">
        <v>170340</v>
      </c>
      <c r="I20" s="213">
        <v>0</v>
      </c>
      <c r="J20" s="214">
        <v>0</v>
      </c>
    </row>
    <row r="21" spans="1:10">
      <c r="A21" s="188" t="s">
        <v>108</v>
      </c>
      <c r="B21" s="72" t="s">
        <v>271</v>
      </c>
      <c r="C21" s="72" t="s">
        <v>108</v>
      </c>
      <c r="D21" s="71" t="s">
        <v>120</v>
      </c>
      <c r="E21" s="213">
        <v>42972</v>
      </c>
      <c r="F21" s="213">
        <v>170340</v>
      </c>
      <c r="G21" s="213">
        <v>42972</v>
      </c>
      <c r="H21" s="213">
        <v>170340</v>
      </c>
      <c r="I21" s="213">
        <v>0</v>
      </c>
      <c r="J21" s="214">
        <v>0</v>
      </c>
    </row>
    <row r="22" spans="1:10">
      <c r="A22" s="188" t="s">
        <v>108</v>
      </c>
      <c r="B22" s="72" t="s">
        <v>272</v>
      </c>
      <c r="C22" s="72" t="s">
        <v>105</v>
      </c>
      <c r="D22" s="71" t="s">
        <v>125</v>
      </c>
      <c r="E22" s="213">
        <v>8814000</v>
      </c>
      <c r="F22" s="213">
        <v>98017681</v>
      </c>
      <c r="G22" s="213">
        <v>8814000</v>
      </c>
      <c r="H22" s="213">
        <v>98017681</v>
      </c>
      <c r="I22" s="213">
        <v>0</v>
      </c>
      <c r="J22" s="214">
        <v>0</v>
      </c>
    </row>
    <row r="23" spans="1:10">
      <c r="A23" s="188" t="s">
        <v>108</v>
      </c>
      <c r="B23" s="72" t="s">
        <v>272</v>
      </c>
      <c r="C23" s="72" t="s">
        <v>108</v>
      </c>
      <c r="D23" s="71" t="s">
        <v>126</v>
      </c>
      <c r="E23" s="213">
        <v>8814000</v>
      </c>
      <c r="F23" s="213">
        <v>98017681</v>
      </c>
      <c r="G23" s="213">
        <v>8814000</v>
      </c>
      <c r="H23" s="213">
        <v>98017681</v>
      </c>
      <c r="I23" s="213">
        <v>0</v>
      </c>
      <c r="J23" s="214">
        <v>0</v>
      </c>
    </row>
    <row r="24" spans="1:10">
      <c r="A24" s="188" t="s">
        <v>115</v>
      </c>
      <c r="B24" s="72" t="s">
        <v>105</v>
      </c>
      <c r="C24" s="72" t="s">
        <v>105</v>
      </c>
      <c r="D24" s="71" t="s">
        <v>128</v>
      </c>
      <c r="E24" s="213">
        <v>288206</v>
      </c>
      <c r="F24" s="213">
        <v>612701</v>
      </c>
      <c r="G24" s="213">
        <v>288206</v>
      </c>
      <c r="H24" s="213">
        <v>612701</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288206</v>
      </c>
      <c r="F27" s="213">
        <v>600701</v>
      </c>
      <c r="G27" s="213">
        <v>288206</v>
      </c>
      <c r="H27" s="213">
        <v>600701</v>
      </c>
      <c r="I27" s="213">
        <v>0</v>
      </c>
      <c r="J27" s="214">
        <v>0</v>
      </c>
    </row>
    <row r="28" spans="1:10">
      <c r="A28" s="188" t="s">
        <v>115</v>
      </c>
      <c r="B28" s="72" t="s">
        <v>127</v>
      </c>
      <c r="C28" s="72" t="s">
        <v>108</v>
      </c>
      <c r="D28" s="71" t="s">
        <v>132</v>
      </c>
      <c r="E28" s="213">
        <v>288206</v>
      </c>
      <c r="F28" s="213">
        <v>600701</v>
      </c>
      <c r="G28" s="213">
        <v>288206</v>
      </c>
      <c r="H28" s="213">
        <v>600701</v>
      </c>
      <c r="I28" s="213">
        <v>0</v>
      </c>
      <c r="J28" s="214">
        <v>0</v>
      </c>
    </row>
    <row r="29" spans="1:10">
      <c r="A29" s="188" t="s">
        <v>148</v>
      </c>
      <c r="B29" s="72" t="s">
        <v>105</v>
      </c>
      <c r="C29" s="72" t="s">
        <v>105</v>
      </c>
      <c r="D29" s="71" t="s">
        <v>133</v>
      </c>
      <c r="E29" s="213">
        <v>397004</v>
      </c>
      <c r="F29" s="213">
        <v>4251597</v>
      </c>
      <c r="G29" s="213">
        <v>397004</v>
      </c>
      <c r="H29" s="213">
        <v>4251597</v>
      </c>
      <c r="I29" s="213">
        <v>0</v>
      </c>
      <c r="J29" s="214">
        <v>0</v>
      </c>
    </row>
    <row r="30" spans="1:10">
      <c r="A30" s="188" t="s">
        <v>148</v>
      </c>
      <c r="B30" s="72" t="s">
        <v>108</v>
      </c>
      <c r="C30" s="72" t="s">
        <v>105</v>
      </c>
      <c r="D30" s="71" t="s">
        <v>134</v>
      </c>
      <c r="E30" s="213">
        <v>142886</v>
      </c>
      <c r="F30" s="213">
        <v>439959</v>
      </c>
      <c r="G30" s="213">
        <v>142886</v>
      </c>
      <c r="H30" s="213">
        <v>439959</v>
      </c>
      <c r="I30" s="213">
        <v>0</v>
      </c>
      <c r="J30" s="214">
        <v>0</v>
      </c>
    </row>
    <row r="31" spans="1:10">
      <c r="A31" s="188" t="s">
        <v>148</v>
      </c>
      <c r="B31" s="72" t="s">
        <v>108</v>
      </c>
      <c r="C31" s="72" t="s">
        <v>108</v>
      </c>
      <c r="D31" s="71" t="s">
        <v>135</v>
      </c>
      <c r="E31" s="213">
        <v>128286</v>
      </c>
      <c r="F31" s="213">
        <v>327159</v>
      </c>
      <c r="G31" s="213">
        <v>128286</v>
      </c>
      <c r="H31" s="213">
        <v>327159</v>
      </c>
      <c r="I31" s="213">
        <v>0</v>
      </c>
      <c r="J31" s="214">
        <v>0</v>
      </c>
    </row>
    <row r="32" spans="1:10">
      <c r="A32" s="188" t="s">
        <v>148</v>
      </c>
      <c r="B32" s="72" t="s">
        <v>108</v>
      </c>
      <c r="C32" s="72" t="s">
        <v>112</v>
      </c>
      <c r="D32" s="71" t="s">
        <v>136</v>
      </c>
      <c r="E32" s="213">
        <v>14600</v>
      </c>
      <c r="F32" s="213">
        <v>112800</v>
      </c>
      <c r="G32" s="213">
        <v>14600</v>
      </c>
      <c r="H32" s="213">
        <v>112800</v>
      </c>
      <c r="I32" s="213">
        <v>0</v>
      </c>
      <c r="J32" s="214">
        <v>0</v>
      </c>
    </row>
    <row r="33" spans="1:10">
      <c r="A33" s="188" t="s">
        <v>148</v>
      </c>
      <c r="B33" s="72" t="s">
        <v>127</v>
      </c>
      <c r="C33" s="72" t="s">
        <v>105</v>
      </c>
      <c r="D33" s="71" t="s">
        <v>137</v>
      </c>
      <c r="E33" s="213">
        <v>254118</v>
      </c>
      <c r="F33" s="213">
        <v>3811638</v>
      </c>
      <c r="G33" s="213">
        <v>254118</v>
      </c>
      <c r="H33" s="213">
        <v>3811638</v>
      </c>
      <c r="I33" s="213">
        <v>0</v>
      </c>
      <c r="J33" s="214">
        <v>0</v>
      </c>
    </row>
    <row r="34" spans="1:10">
      <c r="A34" s="188" t="s">
        <v>148</v>
      </c>
      <c r="B34" s="72" t="s">
        <v>127</v>
      </c>
      <c r="C34" s="72" t="s">
        <v>127</v>
      </c>
      <c r="D34" s="71" t="s">
        <v>138</v>
      </c>
      <c r="E34" s="213">
        <v>6</v>
      </c>
      <c r="F34" s="213">
        <v>18192</v>
      </c>
      <c r="G34" s="213">
        <v>6</v>
      </c>
      <c r="H34" s="213">
        <v>18192</v>
      </c>
      <c r="I34" s="213">
        <v>0</v>
      </c>
      <c r="J34" s="214">
        <v>0</v>
      </c>
    </row>
    <row r="35" spans="1:10">
      <c r="A35" s="188" t="s">
        <v>148</v>
      </c>
      <c r="B35" s="72" t="s">
        <v>127</v>
      </c>
      <c r="C35" s="72" t="s">
        <v>118</v>
      </c>
      <c r="D35" s="71" t="s">
        <v>140</v>
      </c>
      <c r="E35" s="213">
        <v>238000</v>
      </c>
      <c r="F35" s="213">
        <v>2081200</v>
      </c>
      <c r="G35" s="213">
        <v>238000</v>
      </c>
      <c r="H35" s="213">
        <v>2081200</v>
      </c>
      <c r="I35" s="213">
        <v>0</v>
      </c>
      <c r="J35" s="214">
        <v>0</v>
      </c>
    </row>
    <row r="36" spans="1:10">
      <c r="A36" s="188" t="s">
        <v>148</v>
      </c>
      <c r="B36" s="72" t="s">
        <v>127</v>
      </c>
      <c r="C36" s="72" t="s">
        <v>151</v>
      </c>
      <c r="D36" s="71" t="s">
        <v>142</v>
      </c>
      <c r="E36" s="213">
        <v>16112</v>
      </c>
      <c r="F36" s="213">
        <v>1712246</v>
      </c>
      <c r="G36" s="213">
        <v>16112</v>
      </c>
      <c r="H36" s="213">
        <v>1712246</v>
      </c>
      <c r="I36" s="213">
        <v>0</v>
      </c>
      <c r="J36" s="214">
        <v>0</v>
      </c>
    </row>
    <row r="37" spans="1:10">
      <c r="A37" s="188" t="s">
        <v>121</v>
      </c>
      <c r="B37" s="72" t="s">
        <v>105</v>
      </c>
      <c r="C37" s="72" t="s">
        <v>105</v>
      </c>
      <c r="D37" s="71" t="s">
        <v>143</v>
      </c>
      <c r="E37" s="213">
        <v>39090</v>
      </c>
      <c r="F37" s="213">
        <v>559404</v>
      </c>
      <c r="G37" s="213">
        <v>39090</v>
      </c>
      <c r="H37" s="213">
        <v>559404</v>
      </c>
      <c r="I37" s="213">
        <v>0</v>
      </c>
      <c r="J37" s="214">
        <v>0</v>
      </c>
    </row>
    <row r="38" spans="1:10">
      <c r="A38" s="188" t="s">
        <v>121</v>
      </c>
      <c r="B38" s="72" t="s">
        <v>108</v>
      </c>
      <c r="C38" s="72" t="s">
        <v>105</v>
      </c>
      <c r="D38" s="71" t="s">
        <v>144</v>
      </c>
      <c r="E38" s="213">
        <v>15000</v>
      </c>
      <c r="F38" s="213">
        <v>508698</v>
      </c>
      <c r="G38" s="213">
        <v>15000</v>
      </c>
      <c r="H38" s="213">
        <v>508698</v>
      </c>
      <c r="I38" s="213">
        <v>0</v>
      </c>
      <c r="J38" s="214">
        <v>0</v>
      </c>
    </row>
    <row r="39" spans="1:10">
      <c r="A39" s="188" t="s">
        <v>121</v>
      </c>
      <c r="B39" s="72" t="s">
        <v>108</v>
      </c>
      <c r="C39" s="72" t="s">
        <v>108</v>
      </c>
      <c r="D39" s="71" t="s">
        <v>145</v>
      </c>
      <c r="E39" s="213">
        <v>15000</v>
      </c>
      <c r="F39" s="213">
        <v>220450</v>
      </c>
      <c r="G39" s="213">
        <v>15000</v>
      </c>
      <c r="H39" s="213">
        <v>220450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0</v>
      </c>
      <c r="F41" s="213">
        <v>220331</v>
      </c>
      <c r="G41" s="213">
        <v>0</v>
      </c>
      <c r="H41" s="213">
        <v>220331</v>
      </c>
      <c r="I41" s="213">
        <v>0</v>
      </c>
      <c r="J41" s="214">
        <v>0</v>
      </c>
    </row>
    <row r="42" spans="1:10">
      <c r="A42" s="188" t="s">
        <v>121</v>
      </c>
      <c r="B42" s="72" t="s">
        <v>148</v>
      </c>
      <c r="C42" s="72" t="s">
        <v>105</v>
      </c>
      <c r="D42" s="71" t="s">
        <v>149</v>
      </c>
      <c r="E42" s="213">
        <v>24090</v>
      </c>
      <c r="F42" s="213">
        <v>50706</v>
      </c>
      <c r="G42" s="213">
        <v>24090</v>
      </c>
      <c r="H42" s="213">
        <v>50706</v>
      </c>
      <c r="I42" s="213">
        <v>0</v>
      </c>
      <c r="J42" s="214">
        <v>0</v>
      </c>
    </row>
    <row r="43" spans="1:10">
      <c r="A43" s="188" t="s">
        <v>121</v>
      </c>
      <c r="B43" s="72" t="s">
        <v>148</v>
      </c>
      <c r="C43" s="72" t="s">
        <v>108</v>
      </c>
      <c r="D43" s="71" t="s">
        <v>150</v>
      </c>
      <c r="E43" s="213">
        <v>24090</v>
      </c>
      <c r="F43" s="213">
        <v>50706</v>
      </c>
      <c r="G43" s="213">
        <v>24090</v>
      </c>
      <c r="H43" s="213">
        <v>50706</v>
      </c>
      <c r="I43" s="213">
        <v>0</v>
      </c>
      <c r="J43" s="214">
        <v>0</v>
      </c>
    </row>
    <row r="44" spans="1:10">
      <c r="A44" s="188" t="s">
        <v>124</v>
      </c>
      <c r="B44" s="72" t="s">
        <v>105</v>
      </c>
      <c r="C44" s="72" t="s">
        <v>105</v>
      </c>
      <c r="D44" s="71" t="s">
        <v>152</v>
      </c>
      <c r="E44" s="213">
        <v>4848203</v>
      </c>
      <c r="F44" s="213">
        <v>23557703</v>
      </c>
      <c r="G44" s="213">
        <v>2021009</v>
      </c>
      <c r="H44" s="213">
        <v>14083320</v>
      </c>
      <c r="I44" s="213">
        <v>2827194</v>
      </c>
      <c r="J44" s="214">
        <v>9474383</v>
      </c>
    </row>
    <row r="45" spans="1:10">
      <c r="A45" s="188" t="s">
        <v>124</v>
      </c>
      <c r="B45" s="72" t="s">
        <v>108</v>
      </c>
      <c r="C45" s="72" t="s">
        <v>105</v>
      </c>
      <c r="D45" s="71" t="s">
        <v>153</v>
      </c>
      <c r="E45" s="213">
        <v>4848203</v>
      </c>
      <c r="F45" s="213">
        <v>23557703</v>
      </c>
      <c r="G45" s="213">
        <v>2021009</v>
      </c>
      <c r="H45" s="213">
        <v>14083320</v>
      </c>
      <c r="I45" s="213">
        <v>2827194</v>
      </c>
      <c r="J45" s="214">
        <v>9474383</v>
      </c>
    </row>
    <row r="46" spans="1:10">
      <c r="A46" s="188" t="s">
        <v>124</v>
      </c>
      <c r="B46" s="72" t="s">
        <v>108</v>
      </c>
      <c r="C46" s="72" t="s">
        <v>108</v>
      </c>
      <c r="D46" s="71" t="s">
        <v>154</v>
      </c>
      <c r="E46" s="213">
        <v>848113</v>
      </c>
      <c r="F46" s="213">
        <v>2993827</v>
      </c>
      <c r="G46" s="213">
        <v>848113</v>
      </c>
      <c r="H46" s="213">
        <v>2993827</v>
      </c>
      <c r="I46" s="213">
        <v>0</v>
      </c>
      <c r="J46" s="214">
        <v>0</v>
      </c>
    </row>
    <row r="47" spans="1:10">
      <c r="A47" s="188" t="s">
        <v>124</v>
      </c>
      <c r="B47" s="72" t="s">
        <v>108</v>
      </c>
      <c r="C47" s="72" t="s">
        <v>112</v>
      </c>
      <c r="D47" s="71" t="s">
        <v>155</v>
      </c>
      <c r="E47" s="213">
        <v>4000090</v>
      </c>
      <c r="F47" s="213">
        <v>20563876</v>
      </c>
      <c r="G47" s="213">
        <v>1172896</v>
      </c>
      <c r="H47" s="213">
        <v>11089493</v>
      </c>
      <c r="I47" s="213">
        <v>2827194</v>
      </c>
      <c r="J47" s="214">
        <v>9474383</v>
      </c>
    </row>
    <row r="48" spans="1:10">
      <c r="A48" s="188" t="s">
        <v>273</v>
      </c>
      <c r="B48" s="72" t="s">
        <v>105</v>
      </c>
      <c r="C48" s="72" t="s">
        <v>105</v>
      </c>
      <c r="D48" s="71" t="s">
        <v>156</v>
      </c>
      <c r="E48" s="213">
        <v>231124</v>
      </c>
      <c r="F48" s="213">
        <v>2678632</v>
      </c>
      <c r="G48" s="213">
        <v>231124</v>
      </c>
      <c r="H48" s="213">
        <v>2678632</v>
      </c>
      <c r="I48" s="213">
        <v>0</v>
      </c>
      <c r="J48" s="214">
        <v>0</v>
      </c>
    </row>
    <row r="49" spans="1:31">
      <c r="A49" s="188" t="s">
        <v>273</v>
      </c>
      <c r="B49" s="72" t="s">
        <v>108</v>
      </c>
      <c r="C49" s="72" t="s">
        <v>105</v>
      </c>
      <c r="D49" s="71" t="s">
        <v>157</v>
      </c>
      <c r="E49" s="213">
        <v>3500</v>
      </c>
      <c r="F49" s="213">
        <v>538776</v>
      </c>
      <c r="G49" s="213">
        <v>3500</v>
      </c>
      <c r="H49" s="213">
        <v>538776</v>
      </c>
      <c r="I49" s="213">
        <v>0</v>
      </c>
      <c r="J49" s="214">
        <v>0</v>
      </c>
    </row>
    <row r="50" spans="1:31">
      <c r="A50" s="188" t="s">
        <v>273</v>
      </c>
      <c r="B50" s="72" t="s">
        <v>108</v>
      </c>
      <c r="C50" s="72" t="s">
        <v>108</v>
      </c>
      <c r="D50" s="71" t="s">
        <v>158</v>
      </c>
      <c r="E50" s="213">
        <v>3500</v>
      </c>
      <c r="F50" s="213">
        <v>538776</v>
      </c>
      <c r="G50" s="213">
        <v>3500</v>
      </c>
      <c r="H50" s="213">
        <v>538776</v>
      </c>
      <c r="I50" s="213">
        <v>0</v>
      </c>
      <c r="J50" s="214">
        <v>0</v>
      </c>
    </row>
    <row r="51" spans="1:31">
      <c r="A51" s="188" t="s">
        <v>273</v>
      </c>
      <c r="B51" s="72" t="s">
        <v>112</v>
      </c>
      <c r="C51" s="72" t="s">
        <v>105</v>
      </c>
      <c r="D51" s="71" t="s">
        <v>159</v>
      </c>
      <c r="E51" s="213">
        <v>227624</v>
      </c>
      <c r="F51" s="213">
        <v>2139856</v>
      </c>
      <c r="G51" s="213">
        <v>227624</v>
      </c>
      <c r="H51" s="213">
        <v>2139856</v>
      </c>
      <c r="I51" s="213">
        <v>0</v>
      </c>
      <c r="J51" s="214">
        <v>0</v>
      </c>
    </row>
    <row r="52" spans="1:31">
      <c r="A52" s="188" t="s">
        <v>273</v>
      </c>
      <c r="B52" s="72" t="s">
        <v>112</v>
      </c>
      <c r="C52" s="72" t="s">
        <v>108</v>
      </c>
      <c r="D52" s="71" t="s">
        <v>160</v>
      </c>
      <c r="E52" s="213">
        <v>0</v>
      </c>
      <c r="F52" s="213">
        <v>468251</v>
      </c>
      <c r="G52" s="213">
        <v>0</v>
      </c>
      <c r="H52" s="213">
        <v>468251</v>
      </c>
      <c r="I52" s="213">
        <v>0</v>
      </c>
      <c r="J52" s="214">
        <v>0</v>
      </c>
    </row>
    <row r="53" spans="1:31">
      <c r="A53" s="188" t="s">
        <v>273</v>
      </c>
      <c r="B53" s="72" t="s">
        <v>112</v>
      </c>
      <c r="C53" s="72" t="s">
        <v>115</v>
      </c>
      <c r="D53" s="71" t="s">
        <v>161</v>
      </c>
      <c r="E53" s="213">
        <v>28401</v>
      </c>
      <c r="F53" s="213">
        <v>452673</v>
      </c>
      <c r="G53" s="213">
        <v>28401</v>
      </c>
      <c r="H53" s="213">
        <v>452673</v>
      </c>
      <c r="I53" s="213">
        <v>0</v>
      </c>
      <c r="J53" s="214">
        <v>0</v>
      </c>
    </row>
    <row r="54" spans="1:31">
      <c r="A54" s="188" t="s">
        <v>273</v>
      </c>
      <c r="B54" s="72" t="s">
        <v>112</v>
      </c>
      <c r="C54" s="72" t="s">
        <v>162</v>
      </c>
      <c r="D54" s="71" t="s">
        <v>163</v>
      </c>
      <c r="E54" s="213">
        <v>199223</v>
      </c>
      <c r="F54" s="213">
        <v>1218932</v>
      </c>
      <c r="G54" s="213">
        <v>199223</v>
      </c>
      <c r="H54" s="213">
        <v>1218932</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15018780</v>
      </c>
      <c r="F57" s="213">
        <v>136181674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478</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26708043</v>
      </c>
      <c r="F67" s="213">
        <v>139243854</v>
      </c>
      <c r="G67" s="213">
        <v>10738526</v>
      </c>
      <c r="H67" s="213">
        <v>75952786</v>
      </c>
      <c r="I67" s="213">
        <v>15969517</v>
      </c>
      <c r="J67" s="215">
        <v>63291068</v>
      </c>
    </row>
    <row r="68" spans="1:10">
      <c r="A68" s="204" t="s">
        <v>105</v>
      </c>
      <c r="B68" s="203" t="s">
        <v>105</v>
      </c>
      <c r="C68" s="203" t="s">
        <v>105</v>
      </c>
      <c r="D68" s="71" t="s">
        <v>107</v>
      </c>
      <c r="E68" s="213">
        <v>8536054</v>
      </c>
      <c r="F68" s="213">
        <v>72407572</v>
      </c>
      <c r="G68" s="213">
        <v>8528356</v>
      </c>
      <c r="H68" s="213">
        <v>72221695</v>
      </c>
      <c r="I68" s="213">
        <v>7698</v>
      </c>
      <c r="J68" s="215">
        <v>185877</v>
      </c>
    </row>
    <row r="69" spans="1:10">
      <c r="A69" s="204" t="s">
        <v>108</v>
      </c>
      <c r="B69" s="203" t="s">
        <v>105</v>
      </c>
      <c r="C69" s="203" t="s">
        <v>105</v>
      </c>
      <c r="D69" s="71" t="s">
        <v>168</v>
      </c>
      <c r="E69" s="213">
        <v>4289498</v>
      </c>
      <c r="F69" s="213">
        <v>37269322</v>
      </c>
      <c r="G69" s="213">
        <v>4281800</v>
      </c>
      <c r="H69" s="213">
        <v>37083445</v>
      </c>
      <c r="I69" s="213">
        <v>7698</v>
      </c>
      <c r="J69" s="215">
        <v>185877</v>
      </c>
    </row>
    <row r="70" spans="1:10">
      <c r="A70" s="204" t="s">
        <v>108</v>
      </c>
      <c r="B70" s="203" t="s">
        <v>169</v>
      </c>
      <c r="C70" s="203" t="s">
        <v>105</v>
      </c>
      <c r="D70" s="71" t="s">
        <v>170</v>
      </c>
      <c r="E70" s="213">
        <v>1143033</v>
      </c>
      <c r="F70" s="213">
        <v>9124057</v>
      </c>
      <c r="G70" s="213">
        <v>1143033</v>
      </c>
      <c r="H70" s="213">
        <v>9124057</v>
      </c>
      <c r="I70" s="213">
        <v>0</v>
      </c>
      <c r="J70" s="215">
        <v>0</v>
      </c>
    </row>
    <row r="71" spans="1:10">
      <c r="A71" s="204" t="s">
        <v>108</v>
      </c>
      <c r="B71" s="203" t="s">
        <v>169</v>
      </c>
      <c r="C71" s="203" t="s">
        <v>108</v>
      </c>
      <c r="D71" s="71" t="s">
        <v>171</v>
      </c>
      <c r="E71" s="213">
        <v>843054</v>
      </c>
      <c r="F71" s="213">
        <v>7627804</v>
      </c>
      <c r="G71" s="213">
        <v>843054</v>
      </c>
      <c r="H71" s="213">
        <v>7627804</v>
      </c>
      <c r="I71" s="213">
        <v>0</v>
      </c>
      <c r="J71" s="215">
        <v>0</v>
      </c>
    </row>
    <row r="72" spans="1:10">
      <c r="A72" s="204" t="s">
        <v>108</v>
      </c>
      <c r="B72" s="203" t="s">
        <v>169</v>
      </c>
      <c r="C72" s="203" t="s">
        <v>112</v>
      </c>
      <c r="D72" s="71" t="s">
        <v>172</v>
      </c>
      <c r="E72" s="213">
        <v>45999</v>
      </c>
      <c r="F72" s="213">
        <v>338739</v>
      </c>
      <c r="G72" s="213">
        <v>45999</v>
      </c>
      <c r="H72" s="213">
        <v>338739</v>
      </c>
      <c r="I72" s="213">
        <v>0</v>
      </c>
      <c r="J72" s="215">
        <v>0</v>
      </c>
    </row>
    <row r="73" spans="1:10">
      <c r="A73" s="204" t="s">
        <v>108</v>
      </c>
      <c r="B73" s="203" t="s">
        <v>169</v>
      </c>
      <c r="C73" s="203" t="s">
        <v>127</v>
      </c>
      <c r="D73" s="71" t="s">
        <v>173</v>
      </c>
      <c r="E73" s="213">
        <v>92900</v>
      </c>
      <c r="F73" s="213">
        <v>260115</v>
      </c>
      <c r="G73" s="213">
        <v>92900</v>
      </c>
      <c r="H73" s="213">
        <v>260115</v>
      </c>
      <c r="I73" s="213">
        <v>0</v>
      </c>
      <c r="J73" s="215">
        <v>0</v>
      </c>
    </row>
    <row r="74" spans="1:10">
      <c r="A74" s="204" t="s">
        <v>108</v>
      </c>
      <c r="B74" s="203" t="s">
        <v>169</v>
      </c>
      <c r="C74" s="203" t="s">
        <v>148</v>
      </c>
      <c r="D74" s="71" t="s">
        <v>174</v>
      </c>
      <c r="E74" s="213">
        <v>161080</v>
      </c>
      <c r="F74" s="213">
        <v>897399</v>
      </c>
      <c r="G74" s="213">
        <v>161080</v>
      </c>
      <c r="H74" s="213">
        <v>897399</v>
      </c>
      <c r="I74" s="213">
        <v>0</v>
      </c>
      <c r="J74" s="215">
        <v>0</v>
      </c>
    </row>
    <row r="75" spans="1:10">
      <c r="A75" s="204" t="s">
        <v>108</v>
      </c>
      <c r="B75" s="203" t="s">
        <v>175</v>
      </c>
      <c r="C75" s="203" t="s">
        <v>105</v>
      </c>
      <c r="D75" s="71" t="s">
        <v>184</v>
      </c>
      <c r="E75" s="213">
        <v>1020000</v>
      </c>
      <c r="F75" s="213">
        <v>12800000</v>
      </c>
      <c r="G75" s="213">
        <v>1020000</v>
      </c>
      <c r="H75" s="213">
        <v>12800000</v>
      </c>
      <c r="I75" s="213">
        <v>0</v>
      </c>
      <c r="J75" s="215">
        <v>0</v>
      </c>
    </row>
    <row r="76" spans="1:10">
      <c r="A76" s="204" t="s">
        <v>108</v>
      </c>
      <c r="B76" s="203" t="s">
        <v>175</v>
      </c>
      <c r="C76" s="203" t="s">
        <v>108</v>
      </c>
      <c r="D76" s="71" t="s">
        <v>171</v>
      </c>
      <c r="E76" s="213">
        <v>492000</v>
      </c>
      <c r="F76" s="213">
        <v>6192000</v>
      </c>
      <c r="G76" s="213">
        <v>492000</v>
      </c>
      <c r="H76" s="213">
        <v>6192000</v>
      </c>
      <c r="I76" s="213">
        <v>0</v>
      </c>
      <c r="J76" s="215">
        <v>0</v>
      </c>
    </row>
    <row r="77" spans="1:10">
      <c r="A77" s="204" t="s">
        <v>108</v>
      </c>
      <c r="B77" s="203" t="s">
        <v>175</v>
      </c>
      <c r="C77" s="203" t="s">
        <v>112</v>
      </c>
      <c r="D77" s="71" t="s">
        <v>185</v>
      </c>
      <c r="E77" s="213">
        <v>528000</v>
      </c>
      <c r="F77" s="213">
        <v>6608000</v>
      </c>
      <c r="G77" s="213">
        <v>528000</v>
      </c>
      <c r="H77" s="213">
        <v>6608000</v>
      </c>
      <c r="I77" s="213">
        <v>0</v>
      </c>
      <c r="J77" s="215">
        <v>0</v>
      </c>
    </row>
    <row r="78" spans="1:10">
      <c r="A78" s="204" t="s">
        <v>108</v>
      </c>
      <c r="B78" s="203" t="s">
        <v>275</v>
      </c>
      <c r="C78" s="203" t="s">
        <v>105</v>
      </c>
      <c r="D78" s="71" t="s">
        <v>176</v>
      </c>
      <c r="E78" s="213">
        <v>1952151</v>
      </c>
      <c r="F78" s="213">
        <v>12993551</v>
      </c>
      <c r="G78" s="213">
        <v>1944453</v>
      </c>
      <c r="H78" s="213">
        <v>12807674</v>
      </c>
      <c r="I78" s="213">
        <v>7698</v>
      </c>
      <c r="J78" s="215">
        <v>185877</v>
      </c>
    </row>
    <row r="79" spans="1:10">
      <c r="A79" s="204" t="s">
        <v>108</v>
      </c>
      <c r="B79" s="203" t="s">
        <v>275</v>
      </c>
      <c r="C79" s="203" t="s">
        <v>112</v>
      </c>
      <c r="D79" s="71" t="s">
        <v>177</v>
      </c>
      <c r="E79" s="213">
        <v>1174760</v>
      </c>
      <c r="F79" s="213">
        <v>9768842</v>
      </c>
      <c r="G79" s="213">
        <v>1174760</v>
      </c>
      <c r="H79" s="213">
        <v>9768842</v>
      </c>
      <c r="I79" s="213">
        <v>0</v>
      </c>
      <c r="J79" s="215">
        <v>0</v>
      </c>
    </row>
    <row r="80" spans="1:10">
      <c r="A80" s="204" t="s">
        <v>108</v>
      </c>
      <c r="B80" s="203" t="s">
        <v>275</v>
      </c>
      <c r="C80" s="203" t="s">
        <v>127</v>
      </c>
      <c r="D80" s="71" t="s">
        <v>178</v>
      </c>
      <c r="E80" s="213">
        <v>1074</v>
      </c>
      <c r="F80" s="213">
        <v>42500</v>
      </c>
      <c r="G80" s="213">
        <v>1074</v>
      </c>
      <c r="H80" s="213">
        <v>42500</v>
      </c>
      <c r="I80" s="213">
        <v>0</v>
      </c>
      <c r="J80" s="215">
        <v>0</v>
      </c>
    </row>
    <row r="81" spans="1:10">
      <c r="A81" s="204" t="s">
        <v>108</v>
      </c>
      <c r="B81" s="203" t="s">
        <v>275</v>
      </c>
      <c r="C81" s="203" t="s">
        <v>115</v>
      </c>
      <c r="D81" s="71" t="s">
        <v>179</v>
      </c>
      <c r="E81" s="213">
        <v>3935</v>
      </c>
      <c r="F81" s="213">
        <v>4995</v>
      </c>
      <c r="G81" s="213">
        <v>3935</v>
      </c>
      <c r="H81" s="213">
        <v>4995</v>
      </c>
      <c r="I81" s="213">
        <v>0</v>
      </c>
      <c r="J81" s="215">
        <v>0</v>
      </c>
    </row>
    <row r="82" spans="1:10">
      <c r="A82" s="204" t="s">
        <v>108</v>
      </c>
      <c r="B82" s="203" t="s">
        <v>275</v>
      </c>
      <c r="C82" s="203" t="s">
        <v>148</v>
      </c>
      <c r="D82" s="71" t="s">
        <v>180</v>
      </c>
      <c r="E82" s="213">
        <v>691481</v>
      </c>
      <c r="F82" s="213">
        <v>1948953</v>
      </c>
      <c r="G82" s="213">
        <v>691481</v>
      </c>
      <c r="H82" s="213">
        <v>1948953</v>
      </c>
      <c r="I82" s="213">
        <v>0</v>
      </c>
      <c r="J82" s="215">
        <v>0</v>
      </c>
    </row>
    <row r="83" spans="1:10">
      <c r="A83" s="204" t="s">
        <v>108</v>
      </c>
      <c r="B83" s="203" t="s">
        <v>275</v>
      </c>
      <c r="C83" s="203" t="s">
        <v>121</v>
      </c>
      <c r="D83" s="71" t="s">
        <v>181</v>
      </c>
      <c r="E83" s="213">
        <v>80901</v>
      </c>
      <c r="F83" s="213">
        <v>1228261</v>
      </c>
      <c r="G83" s="213">
        <v>73203</v>
      </c>
      <c r="H83" s="213">
        <v>1042384</v>
      </c>
      <c r="I83" s="213">
        <v>7698</v>
      </c>
      <c r="J83" s="215">
        <v>185877</v>
      </c>
    </row>
    <row r="84" spans="1:10">
      <c r="A84" s="204" t="s">
        <v>108</v>
      </c>
      <c r="B84" s="203" t="s">
        <v>276</v>
      </c>
      <c r="C84" s="203" t="s">
        <v>105</v>
      </c>
      <c r="D84" s="71" t="s">
        <v>182</v>
      </c>
      <c r="E84" s="213">
        <v>174314</v>
      </c>
      <c r="F84" s="213">
        <v>2351714</v>
      </c>
      <c r="G84" s="213">
        <v>174314</v>
      </c>
      <c r="H84" s="213">
        <v>2351714</v>
      </c>
      <c r="I84" s="213">
        <v>0</v>
      </c>
      <c r="J84" s="215">
        <v>0</v>
      </c>
    </row>
    <row r="85" spans="1:10">
      <c r="A85" s="204" t="s">
        <v>108</v>
      </c>
      <c r="B85" s="203" t="s">
        <v>276</v>
      </c>
      <c r="C85" s="203" t="s">
        <v>112</v>
      </c>
      <c r="D85" s="71" t="s">
        <v>183</v>
      </c>
      <c r="E85" s="213">
        <v>174314</v>
      </c>
      <c r="F85" s="213">
        <v>2351714</v>
      </c>
      <c r="G85" s="213">
        <v>174314</v>
      </c>
      <c r="H85" s="213">
        <v>2351714</v>
      </c>
      <c r="I85" s="213">
        <v>0</v>
      </c>
      <c r="J85" s="215">
        <v>0</v>
      </c>
    </row>
    <row r="86" spans="1:10">
      <c r="A86" s="204" t="s">
        <v>112</v>
      </c>
      <c r="B86" s="203" t="s">
        <v>105</v>
      </c>
      <c r="C86" s="203" t="s">
        <v>105</v>
      </c>
      <c r="D86" s="71" t="s">
        <v>186</v>
      </c>
      <c r="E86" s="213">
        <v>594707</v>
      </c>
      <c r="F86" s="213">
        <v>5150950</v>
      </c>
      <c r="G86" s="213">
        <v>594707</v>
      </c>
      <c r="H86" s="213">
        <v>5150950</v>
      </c>
      <c r="I86" s="213">
        <v>0</v>
      </c>
      <c r="J86" s="215">
        <v>0</v>
      </c>
    </row>
    <row r="87" spans="1:10">
      <c r="A87" s="204" t="s">
        <v>112</v>
      </c>
      <c r="B87" s="203" t="s">
        <v>187</v>
      </c>
      <c r="C87" s="203" t="s">
        <v>105</v>
      </c>
      <c r="D87" s="71" t="s">
        <v>188</v>
      </c>
      <c r="E87" s="213">
        <v>411190</v>
      </c>
      <c r="F87" s="213">
        <v>3844190</v>
      </c>
      <c r="G87" s="213">
        <v>411190</v>
      </c>
      <c r="H87" s="213">
        <v>3844190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411190</v>
      </c>
      <c r="F89" s="213">
        <v>3742965</v>
      </c>
      <c r="G89" s="213">
        <v>411190</v>
      </c>
      <c r="H89" s="213">
        <v>3742965</v>
      </c>
      <c r="I89" s="213">
        <v>0</v>
      </c>
      <c r="J89" s="215">
        <v>0</v>
      </c>
    </row>
    <row r="90" spans="1:10">
      <c r="A90" s="204" t="s">
        <v>112</v>
      </c>
      <c r="B90" s="203" t="s">
        <v>191</v>
      </c>
      <c r="C90" s="203" t="s">
        <v>105</v>
      </c>
      <c r="D90" s="71" t="s">
        <v>192</v>
      </c>
      <c r="E90" s="213">
        <v>183517</v>
      </c>
      <c r="F90" s="213">
        <v>1306760</v>
      </c>
      <c r="G90" s="213">
        <v>183517</v>
      </c>
      <c r="H90" s="213">
        <v>1306760</v>
      </c>
      <c r="I90" s="213">
        <v>0</v>
      </c>
      <c r="J90" s="215">
        <v>0</v>
      </c>
    </row>
    <row r="91" spans="1:10">
      <c r="A91" s="204" t="s">
        <v>112</v>
      </c>
      <c r="B91" s="203" t="s">
        <v>191</v>
      </c>
      <c r="C91" s="203" t="s">
        <v>127</v>
      </c>
      <c r="D91" s="71" t="s">
        <v>193</v>
      </c>
      <c r="E91" s="213">
        <v>183517</v>
      </c>
      <c r="F91" s="213">
        <v>1306760</v>
      </c>
      <c r="G91" s="213">
        <v>183517</v>
      </c>
      <c r="H91" s="213">
        <v>1306760</v>
      </c>
      <c r="I91" s="213">
        <v>0</v>
      </c>
      <c r="J91" s="215">
        <v>0</v>
      </c>
    </row>
    <row r="92" spans="1:10">
      <c r="A92" s="204" t="s">
        <v>127</v>
      </c>
      <c r="B92" s="203" t="s">
        <v>105</v>
      </c>
      <c r="C92" s="203" t="s">
        <v>105</v>
      </c>
      <c r="D92" s="71" t="s">
        <v>194</v>
      </c>
      <c r="E92" s="213">
        <v>1649189</v>
      </c>
      <c r="F92" s="213">
        <v>9529547</v>
      </c>
      <c r="G92" s="213">
        <v>1649189</v>
      </c>
      <c r="H92" s="213">
        <v>9529547</v>
      </c>
      <c r="I92" s="213">
        <v>0</v>
      </c>
      <c r="J92" s="215">
        <v>0</v>
      </c>
    </row>
    <row r="93" spans="1:10">
      <c r="A93" s="204" t="s">
        <v>127</v>
      </c>
      <c r="B93" s="203" t="s">
        <v>277</v>
      </c>
      <c r="C93" s="203" t="s">
        <v>105</v>
      </c>
      <c r="D93" s="71" t="s">
        <v>195</v>
      </c>
      <c r="E93" s="213">
        <v>538445</v>
      </c>
      <c r="F93" s="213">
        <v>4558737</v>
      </c>
      <c r="G93" s="213">
        <v>538445</v>
      </c>
      <c r="H93" s="213">
        <v>4558737</v>
      </c>
      <c r="I93" s="213">
        <v>0</v>
      </c>
      <c r="J93" s="215">
        <v>0</v>
      </c>
    </row>
    <row r="94" spans="1:10">
      <c r="A94" s="204" t="s">
        <v>127</v>
      </c>
      <c r="B94" s="203" t="s">
        <v>277</v>
      </c>
      <c r="C94" s="203" t="s">
        <v>112</v>
      </c>
      <c r="D94" s="71" t="s">
        <v>196</v>
      </c>
      <c r="E94" s="213">
        <v>538445</v>
      </c>
      <c r="F94" s="213">
        <v>4558737</v>
      </c>
      <c r="G94" s="213">
        <v>538445</v>
      </c>
      <c r="H94" s="213">
        <v>4558737</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1110744</v>
      </c>
      <c r="F96" s="213">
        <v>4970810</v>
      </c>
      <c r="G96" s="213">
        <v>1110744</v>
      </c>
      <c r="H96" s="213">
        <v>4970810</v>
      </c>
      <c r="I96" s="213">
        <v>0</v>
      </c>
      <c r="J96" s="215">
        <v>0</v>
      </c>
    </row>
    <row r="97" spans="1:10">
      <c r="A97" s="204" t="s">
        <v>127</v>
      </c>
      <c r="B97" s="203" t="s">
        <v>278</v>
      </c>
      <c r="C97" s="203" t="s">
        <v>112</v>
      </c>
      <c r="D97" s="71" t="s">
        <v>279</v>
      </c>
      <c r="E97" s="213">
        <v>367251</v>
      </c>
      <c r="F97" s="213">
        <v>3420701</v>
      </c>
      <c r="G97" s="213">
        <v>367251</v>
      </c>
      <c r="H97" s="213">
        <v>3420701</v>
      </c>
      <c r="I97" s="213">
        <v>0</v>
      </c>
      <c r="J97" s="215">
        <v>0</v>
      </c>
    </row>
    <row r="98" spans="1:10">
      <c r="A98" s="204" t="s">
        <v>127</v>
      </c>
      <c r="B98" s="203" t="s">
        <v>278</v>
      </c>
      <c r="C98" s="203" t="s">
        <v>127</v>
      </c>
      <c r="D98" s="71" t="s">
        <v>200</v>
      </c>
      <c r="E98" s="213">
        <v>0</v>
      </c>
      <c r="F98" s="213">
        <v>45128</v>
      </c>
      <c r="G98" s="213">
        <v>0</v>
      </c>
      <c r="H98" s="213">
        <v>45128</v>
      </c>
      <c r="I98" s="213">
        <v>0</v>
      </c>
      <c r="J98" s="215">
        <v>0</v>
      </c>
    </row>
    <row r="99" spans="1:10">
      <c r="A99" s="204" t="s">
        <v>127</v>
      </c>
      <c r="B99" s="203" t="s">
        <v>278</v>
      </c>
      <c r="C99" s="203" t="s">
        <v>115</v>
      </c>
      <c r="D99" s="71" t="s">
        <v>201</v>
      </c>
      <c r="E99" s="213">
        <v>582720</v>
      </c>
      <c r="F99" s="213">
        <v>747145</v>
      </c>
      <c r="G99" s="213">
        <v>582720</v>
      </c>
      <c r="H99" s="213">
        <v>747145</v>
      </c>
      <c r="I99" s="213">
        <v>0</v>
      </c>
      <c r="J99" s="215">
        <v>0</v>
      </c>
    </row>
    <row r="100" spans="1:10">
      <c r="A100" s="204" t="s">
        <v>127</v>
      </c>
      <c r="B100" s="203" t="s">
        <v>278</v>
      </c>
      <c r="C100" s="203" t="s">
        <v>148</v>
      </c>
      <c r="D100" s="71" t="s">
        <v>202</v>
      </c>
      <c r="E100" s="213">
        <v>160773</v>
      </c>
      <c r="F100" s="213">
        <v>757836</v>
      </c>
      <c r="G100" s="213">
        <v>160773</v>
      </c>
      <c r="H100" s="213">
        <v>757836</v>
      </c>
      <c r="I100" s="213">
        <v>0</v>
      </c>
      <c r="J100" s="215">
        <v>0</v>
      </c>
    </row>
    <row r="101" spans="1:10">
      <c r="A101" s="204" t="s">
        <v>115</v>
      </c>
      <c r="B101" s="203" t="s">
        <v>105</v>
      </c>
      <c r="C101" s="203" t="s">
        <v>105</v>
      </c>
      <c r="D101" s="71" t="s">
        <v>203</v>
      </c>
      <c r="E101" s="213">
        <v>533881</v>
      </c>
      <c r="F101" s="213">
        <v>4556328</v>
      </c>
      <c r="G101" s="213">
        <v>533881</v>
      </c>
      <c r="H101" s="213">
        <v>4556328</v>
      </c>
      <c r="I101" s="213">
        <v>0</v>
      </c>
      <c r="J101" s="215">
        <v>0</v>
      </c>
    </row>
    <row r="102" spans="1:10">
      <c r="A102" s="204" t="s">
        <v>115</v>
      </c>
      <c r="B102" s="203" t="s">
        <v>198</v>
      </c>
      <c r="C102" s="203" t="s">
        <v>105</v>
      </c>
      <c r="D102" s="71" t="s">
        <v>204</v>
      </c>
      <c r="E102" s="213">
        <v>31540</v>
      </c>
      <c r="F102" s="213">
        <v>259454</v>
      </c>
      <c r="G102" s="213">
        <v>31540</v>
      </c>
      <c r="H102" s="213">
        <v>259454</v>
      </c>
      <c r="I102" s="213">
        <v>0</v>
      </c>
      <c r="J102" s="215">
        <v>0</v>
      </c>
    </row>
    <row r="103" spans="1:10">
      <c r="A103" s="204" t="s">
        <v>115</v>
      </c>
      <c r="B103" s="203" t="s">
        <v>198</v>
      </c>
      <c r="C103" s="203" t="s">
        <v>112</v>
      </c>
      <c r="D103" s="71" t="s">
        <v>205</v>
      </c>
      <c r="E103" s="213">
        <v>31540</v>
      </c>
      <c r="F103" s="213">
        <v>259454</v>
      </c>
      <c r="G103" s="213">
        <v>31540</v>
      </c>
      <c r="H103" s="213">
        <v>259454</v>
      </c>
      <c r="I103" s="213">
        <v>0</v>
      </c>
      <c r="J103" s="215">
        <v>0</v>
      </c>
    </row>
    <row r="104" spans="1:10">
      <c r="A104" s="204" t="s">
        <v>115</v>
      </c>
      <c r="B104" s="203" t="s">
        <v>280</v>
      </c>
      <c r="C104" s="203" t="s">
        <v>105</v>
      </c>
      <c r="D104" s="71" t="s">
        <v>206</v>
      </c>
      <c r="E104" s="213">
        <v>10000</v>
      </c>
      <c r="F104" s="213">
        <v>35048</v>
      </c>
      <c r="G104" s="213">
        <v>10000</v>
      </c>
      <c r="H104" s="213">
        <v>35048</v>
      </c>
      <c r="I104" s="213">
        <v>0</v>
      </c>
      <c r="J104" s="215">
        <v>0</v>
      </c>
    </row>
    <row r="105" spans="1:10">
      <c r="A105" s="204" t="s">
        <v>115</v>
      </c>
      <c r="B105" s="203" t="s">
        <v>280</v>
      </c>
      <c r="C105" s="203" t="s">
        <v>112</v>
      </c>
      <c r="D105" s="71" t="s">
        <v>207</v>
      </c>
      <c r="E105" s="213">
        <v>10000</v>
      </c>
      <c r="F105" s="213">
        <v>35048</v>
      </c>
      <c r="G105" s="213">
        <v>10000</v>
      </c>
      <c r="H105" s="213">
        <v>35048</v>
      </c>
      <c r="I105" s="213">
        <v>0</v>
      </c>
      <c r="J105" s="215">
        <v>0</v>
      </c>
    </row>
    <row r="106" spans="1:10">
      <c r="A106" s="204" t="s">
        <v>115</v>
      </c>
      <c r="B106" s="203" t="s">
        <v>281</v>
      </c>
      <c r="C106" s="203" t="s">
        <v>105</v>
      </c>
      <c r="D106" s="71" t="s">
        <v>208</v>
      </c>
      <c r="E106" s="213">
        <v>492341</v>
      </c>
      <c r="F106" s="213">
        <v>4261826</v>
      </c>
      <c r="G106" s="213">
        <v>492341</v>
      </c>
      <c r="H106" s="213">
        <v>4261826</v>
      </c>
      <c r="I106" s="213">
        <v>0</v>
      </c>
      <c r="J106" s="215">
        <v>0</v>
      </c>
    </row>
    <row r="107" spans="1:10">
      <c r="A107" s="204" t="s">
        <v>115</v>
      </c>
      <c r="B107" s="203" t="s">
        <v>281</v>
      </c>
      <c r="C107" s="203" t="s">
        <v>112</v>
      </c>
      <c r="D107" s="71" t="s">
        <v>209</v>
      </c>
      <c r="E107" s="213">
        <v>492341</v>
      </c>
      <c r="F107" s="213">
        <v>4261826</v>
      </c>
      <c r="G107" s="213">
        <v>492341</v>
      </c>
      <c r="H107" s="213">
        <v>4261826</v>
      </c>
      <c r="I107" s="213">
        <v>0</v>
      </c>
      <c r="J107" s="215">
        <v>0</v>
      </c>
    </row>
    <row r="108" spans="1:10">
      <c r="A108" s="204" t="s">
        <v>148</v>
      </c>
      <c r="B108" s="203" t="s">
        <v>105</v>
      </c>
      <c r="C108" s="203" t="s">
        <v>105</v>
      </c>
      <c r="D108" s="71" t="s">
        <v>210</v>
      </c>
      <c r="E108" s="213">
        <v>1215689</v>
      </c>
      <c r="F108" s="213">
        <v>11396236</v>
      </c>
      <c r="G108" s="213">
        <v>1215689</v>
      </c>
      <c r="H108" s="213">
        <v>11396236</v>
      </c>
      <c r="I108" s="213">
        <v>0</v>
      </c>
      <c r="J108" s="215">
        <v>0</v>
      </c>
    </row>
    <row r="109" spans="1:10">
      <c r="A109" s="204" t="s">
        <v>148</v>
      </c>
      <c r="B109" s="203" t="s">
        <v>282</v>
      </c>
      <c r="C109" s="203" t="s">
        <v>105</v>
      </c>
      <c r="D109" s="71" t="s">
        <v>211</v>
      </c>
      <c r="E109" s="213">
        <v>1215689</v>
      </c>
      <c r="F109" s="213">
        <v>11396236</v>
      </c>
      <c r="G109" s="213">
        <v>1215689</v>
      </c>
      <c r="H109" s="213">
        <v>11396236</v>
      </c>
      <c r="I109" s="213">
        <v>0</v>
      </c>
      <c r="J109" s="215">
        <v>0</v>
      </c>
    </row>
    <row r="110" spans="1:10">
      <c r="A110" s="204" t="s">
        <v>148</v>
      </c>
      <c r="B110" s="203" t="s">
        <v>282</v>
      </c>
      <c r="C110" s="203" t="s">
        <v>127</v>
      </c>
      <c r="D110" s="71" t="s">
        <v>212</v>
      </c>
      <c r="E110" s="213">
        <v>1215689</v>
      </c>
      <c r="F110" s="213">
        <v>11396236</v>
      </c>
      <c r="G110" s="213">
        <v>1215689</v>
      </c>
      <c r="H110" s="213">
        <v>11396236</v>
      </c>
      <c r="I110" s="213">
        <v>0</v>
      </c>
      <c r="J110" s="215">
        <v>0</v>
      </c>
    </row>
    <row r="111" spans="1:10">
      <c r="A111" s="204" t="s">
        <v>118</v>
      </c>
      <c r="B111" s="203" t="s">
        <v>105</v>
      </c>
      <c r="C111" s="203" t="s">
        <v>105</v>
      </c>
      <c r="D111" s="71" t="s">
        <v>213</v>
      </c>
      <c r="E111" s="213">
        <v>253090</v>
      </c>
      <c r="F111" s="213">
        <v>4179499</v>
      </c>
      <c r="G111" s="213">
        <v>253090</v>
      </c>
      <c r="H111" s="213">
        <v>4179499</v>
      </c>
      <c r="I111" s="213">
        <v>0</v>
      </c>
      <c r="J111" s="215">
        <v>0</v>
      </c>
    </row>
    <row r="112" spans="1:10">
      <c r="A112" s="204" t="s">
        <v>118</v>
      </c>
      <c r="B112" s="203" t="s">
        <v>283</v>
      </c>
      <c r="C112" s="203" t="s">
        <v>105</v>
      </c>
      <c r="D112" s="71" t="s">
        <v>214</v>
      </c>
      <c r="E112" s="213">
        <v>253090</v>
      </c>
      <c r="F112" s="213">
        <v>4179499</v>
      </c>
      <c r="G112" s="213">
        <v>253090</v>
      </c>
      <c r="H112" s="213">
        <v>4179499</v>
      </c>
      <c r="I112" s="213">
        <v>0</v>
      </c>
      <c r="J112" s="215">
        <v>0</v>
      </c>
    </row>
    <row r="113" spans="1:10">
      <c r="A113" s="204" t="s">
        <v>118</v>
      </c>
      <c r="B113" s="203" t="s">
        <v>283</v>
      </c>
      <c r="C113" s="203" t="s">
        <v>108</v>
      </c>
      <c r="D113" s="71" t="s">
        <v>215</v>
      </c>
      <c r="E113" s="213">
        <v>253090</v>
      </c>
      <c r="F113" s="213">
        <v>4179499</v>
      </c>
      <c r="G113" s="213">
        <v>253090</v>
      </c>
      <c r="H113" s="213">
        <v>4179499</v>
      </c>
      <c r="I113" s="213">
        <v>0</v>
      </c>
      <c r="J113" s="215">
        <v>0</v>
      </c>
    </row>
    <row r="114" spans="1:10">
      <c r="A114" s="204" t="s">
        <v>151</v>
      </c>
      <c r="B114" s="203" t="s">
        <v>105</v>
      </c>
      <c r="C114" s="203" t="s">
        <v>105</v>
      </c>
      <c r="D114" s="71" t="s">
        <v>216</v>
      </c>
      <c r="E114" s="213">
        <v>0</v>
      </c>
      <c r="F114" s="213">
        <v>325690</v>
      </c>
      <c r="G114" s="213">
        <v>0</v>
      </c>
      <c r="H114" s="213">
        <v>325690</v>
      </c>
      <c r="I114" s="213">
        <v>0</v>
      </c>
      <c r="J114" s="215">
        <v>0</v>
      </c>
    </row>
    <row r="115" spans="1:10">
      <c r="A115" s="204" t="s">
        <v>151</v>
      </c>
      <c r="B115" s="203" t="s">
        <v>217</v>
      </c>
      <c r="C115" s="203" t="s">
        <v>105</v>
      </c>
      <c r="D115" s="71" t="s">
        <v>218</v>
      </c>
      <c r="E115" s="213">
        <v>0</v>
      </c>
      <c r="F115" s="213">
        <v>325690</v>
      </c>
      <c r="G115" s="213">
        <v>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325690</v>
      </c>
      <c r="G117" s="213">
        <v>0</v>
      </c>
      <c r="H117" s="213">
        <v>325690</v>
      </c>
      <c r="I117" s="213">
        <v>0</v>
      </c>
      <c r="J117" s="215">
        <v>0</v>
      </c>
    </row>
    <row r="118" spans="1:10">
      <c r="A118" s="204" t="s">
        <v>105</v>
      </c>
      <c r="B118" s="203" t="s">
        <v>105</v>
      </c>
      <c r="C118" s="203" t="s">
        <v>105</v>
      </c>
      <c r="D118" s="71" t="s">
        <v>164</v>
      </c>
      <c r="E118" s="213">
        <v>18171989</v>
      </c>
      <c r="F118" s="213">
        <v>66836282</v>
      </c>
      <c r="G118" s="213">
        <v>2210170</v>
      </c>
      <c r="H118" s="213">
        <v>3731091</v>
      </c>
      <c r="I118" s="213">
        <v>15961819</v>
      </c>
      <c r="J118" s="215">
        <v>63105191</v>
      </c>
    </row>
    <row r="119" spans="1:10">
      <c r="A119" s="204" t="s">
        <v>108</v>
      </c>
      <c r="B119" s="203" t="s">
        <v>105</v>
      </c>
      <c r="C119" s="203" t="s">
        <v>105</v>
      </c>
      <c r="D119" s="71" t="s">
        <v>168</v>
      </c>
      <c r="E119" s="213">
        <v>79452</v>
      </c>
      <c r="F119" s="213">
        <v>7621016</v>
      </c>
      <c r="G119" s="213">
        <v>67929</v>
      </c>
      <c r="H119" s="213">
        <v>710637</v>
      </c>
      <c r="I119" s="213">
        <v>11523</v>
      </c>
      <c r="J119" s="215">
        <v>6910379</v>
      </c>
    </row>
    <row r="120" spans="1:10">
      <c r="A120" s="204" t="s">
        <v>108</v>
      </c>
      <c r="B120" s="203" t="s">
        <v>169</v>
      </c>
      <c r="C120" s="203" t="s">
        <v>105</v>
      </c>
      <c r="D120" s="71" t="s">
        <v>170</v>
      </c>
      <c r="E120" s="213">
        <v>23429</v>
      </c>
      <c r="F120" s="213">
        <v>462887</v>
      </c>
      <c r="G120" s="213">
        <v>23429</v>
      </c>
      <c r="H120" s="213">
        <v>462887</v>
      </c>
      <c r="I120" s="213">
        <v>0</v>
      </c>
      <c r="J120" s="215">
        <v>0</v>
      </c>
    </row>
    <row r="121" spans="1:10">
      <c r="A121" s="204" t="s">
        <v>108</v>
      </c>
      <c r="B121" s="203" t="s">
        <v>169</v>
      </c>
      <c r="C121" s="203" t="s">
        <v>220</v>
      </c>
      <c r="D121" s="71" t="s">
        <v>221</v>
      </c>
      <c r="E121" s="213">
        <v>23429</v>
      </c>
      <c r="F121" s="213">
        <v>462887</v>
      </c>
      <c r="G121" s="213">
        <v>23429</v>
      </c>
      <c r="H121" s="213">
        <v>462887</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56023</v>
      </c>
      <c r="F124" s="213">
        <v>6978129</v>
      </c>
      <c r="G124" s="213">
        <v>44500</v>
      </c>
      <c r="H124" s="213">
        <v>67750</v>
      </c>
      <c r="I124" s="213">
        <v>11523</v>
      </c>
      <c r="J124" s="215">
        <v>6910379</v>
      </c>
    </row>
    <row r="125" spans="1:10">
      <c r="A125" s="204" t="s">
        <v>108</v>
      </c>
      <c r="B125" s="203" t="s">
        <v>275</v>
      </c>
      <c r="C125" s="203" t="s">
        <v>220</v>
      </c>
      <c r="D125" s="71" t="s">
        <v>221</v>
      </c>
      <c r="E125" s="213">
        <v>56023</v>
      </c>
      <c r="F125" s="213">
        <v>6978129</v>
      </c>
      <c r="G125" s="213">
        <v>44500</v>
      </c>
      <c r="H125" s="213">
        <v>67750</v>
      </c>
      <c r="I125" s="213">
        <v>11523</v>
      </c>
      <c r="J125" s="215">
        <v>6910379</v>
      </c>
    </row>
    <row r="126" spans="1:10">
      <c r="A126" s="204" t="s">
        <v>112</v>
      </c>
      <c r="B126" s="203" t="s">
        <v>105</v>
      </c>
      <c r="C126" s="203" t="s">
        <v>105</v>
      </c>
      <c r="D126" s="71" t="s">
        <v>186</v>
      </c>
      <c r="E126" s="213">
        <v>76879</v>
      </c>
      <c r="F126" s="213">
        <v>133279</v>
      </c>
      <c r="G126" s="213">
        <v>76879</v>
      </c>
      <c r="H126" s="213">
        <v>133279</v>
      </c>
      <c r="I126" s="213">
        <v>0</v>
      </c>
      <c r="J126" s="215">
        <v>0</v>
      </c>
    </row>
    <row r="127" spans="1:10">
      <c r="A127" s="204" t="s">
        <v>112</v>
      </c>
      <c r="B127" s="203" t="s">
        <v>191</v>
      </c>
      <c r="C127" s="203" t="s">
        <v>105</v>
      </c>
      <c r="D127" s="71" t="s">
        <v>192</v>
      </c>
      <c r="E127" s="213">
        <v>76879</v>
      </c>
      <c r="F127" s="213">
        <v>133279</v>
      </c>
      <c r="G127" s="213">
        <v>76879</v>
      </c>
      <c r="H127" s="213">
        <v>133279</v>
      </c>
      <c r="I127" s="213">
        <v>0</v>
      </c>
      <c r="J127" s="215">
        <v>0</v>
      </c>
    </row>
    <row r="128" spans="1:10">
      <c r="A128" s="204" t="s">
        <v>112</v>
      </c>
      <c r="B128" s="203" t="s">
        <v>191</v>
      </c>
      <c r="C128" s="203" t="s">
        <v>220</v>
      </c>
      <c r="D128" s="71" t="s">
        <v>221</v>
      </c>
      <c r="E128" s="213">
        <v>76879</v>
      </c>
      <c r="F128" s="213">
        <v>133279</v>
      </c>
      <c r="G128" s="213">
        <v>76879</v>
      </c>
      <c r="H128" s="213">
        <v>133279</v>
      </c>
      <c r="I128" s="213">
        <v>0</v>
      </c>
      <c r="J128" s="215">
        <v>0</v>
      </c>
    </row>
    <row r="129" spans="1:10">
      <c r="A129" s="204" t="s">
        <v>127</v>
      </c>
      <c r="B129" s="203" t="s">
        <v>105</v>
      </c>
      <c r="C129" s="203" t="s">
        <v>105</v>
      </c>
      <c r="D129" s="71" t="s">
        <v>194</v>
      </c>
      <c r="E129" s="213">
        <v>17591524</v>
      </c>
      <c r="F129" s="213">
        <v>58444558</v>
      </c>
      <c r="G129" s="213">
        <v>1641228</v>
      </c>
      <c r="H129" s="213">
        <v>2281286</v>
      </c>
      <c r="I129" s="213">
        <v>15950296</v>
      </c>
      <c r="J129" s="215">
        <v>56163272</v>
      </c>
    </row>
    <row r="130" spans="1:10">
      <c r="A130" s="204" t="s">
        <v>127</v>
      </c>
      <c r="B130" s="203" t="s">
        <v>278</v>
      </c>
      <c r="C130" s="203" t="s">
        <v>105</v>
      </c>
      <c r="D130" s="71" t="s">
        <v>199</v>
      </c>
      <c r="E130" s="213">
        <v>17591524</v>
      </c>
      <c r="F130" s="213">
        <v>58444558</v>
      </c>
      <c r="G130" s="213">
        <v>1641228</v>
      </c>
      <c r="H130" s="213">
        <v>2281286</v>
      </c>
      <c r="I130" s="213">
        <v>15950296</v>
      </c>
      <c r="J130" s="215">
        <v>56163272</v>
      </c>
    </row>
    <row r="131" spans="1:10">
      <c r="A131" s="204" t="s">
        <v>127</v>
      </c>
      <c r="B131" s="203" t="s">
        <v>278</v>
      </c>
      <c r="C131" s="203" t="s">
        <v>121</v>
      </c>
      <c r="D131" s="71" t="s">
        <v>222</v>
      </c>
      <c r="E131" s="213">
        <v>17591524</v>
      </c>
      <c r="F131" s="213">
        <v>58444558</v>
      </c>
      <c r="G131" s="213">
        <v>1641228</v>
      </c>
      <c r="H131" s="213">
        <v>2281286</v>
      </c>
      <c r="I131" s="213">
        <v>15950296</v>
      </c>
      <c r="J131" s="215">
        <v>56163272</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14700</v>
      </c>
      <c r="F135" s="213">
        <v>164700</v>
      </c>
      <c r="G135" s="213">
        <v>14700</v>
      </c>
      <c r="H135" s="213">
        <v>164700</v>
      </c>
      <c r="I135" s="213">
        <v>0</v>
      </c>
      <c r="J135" s="215">
        <v>0</v>
      </c>
    </row>
    <row r="136" spans="1:10">
      <c r="A136" s="204" t="s">
        <v>148</v>
      </c>
      <c r="B136" s="203" t="s">
        <v>282</v>
      </c>
      <c r="C136" s="203" t="s">
        <v>105</v>
      </c>
      <c r="D136" s="71" t="s">
        <v>211</v>
      </c>
      <c r="E136" s="213">
        <v>14700</v>
      </c>
      <c r="F136" s="213">
        <v>164700</v>
      </c>
      <c r="G136" s="213">
        <v>14700</v>
      </c>
      <c r="H136" s="213">
        <v>164700</v>
      </c>
      <c r="I136" s="213">
        <v>0</v>
      </c>
      <c r="J136" s="215">
        <v>0</v>
      </c>
    </row>
    <row r="137" spans="1:10">
      <c r="A137" s="204" t="s">
        <v>148</v>
      </c>
      <c r="B137" s="203" t="s">
        <v>282</v>
      </c>
      <c r="C137" s="203" t="s">
        <v>220</v>
      </c>
      <c r="D137" s="71" t="s">
        <v>221</v>
      </c>
      <c r="E137" s="213">
        <v>14700</v>
      </c>
      <c r="F137" s="213">
        <v>164700</v>
      </c>
      <c r="G137" s="213">
        <v>14700</v>
      </c>
      <c r="H137" s="213">
        <v>164700</v>
      </c>
      <c r="I137" s="213">
        <v>0</v>
      </c>
      <c r="J137" s="215">
        <v>0</v>
      </c>
    </row>
    <row r="138" spans="1:10">
      <c r="A138" s="204" t="s">
        <v>151</v>
      </c>
      <c r="B138" s="203" t="s">
        <v>105</v>
      </c>
      <c r="C138" s="203" t="s">
        <v>105</v>
      </c>
      <c r="D138" s="71" t="s">
        <v>216</v>
      </c>
      <c r="E138" s="213">
        <v>409434</v>
      </c>
      <c r="F138" s="213">
        <v>441189</v>
      </c>
      <c r="G138" s="213">
        <v>409434</v>
      </c>
      <c r="H138" s="213">
        <v>441189</v>
      </c>
      <c r="I138" s="213">
        <v>0</v>
      </c>
      <c r="J138" s="215">
        <v>0</v>
      </c>
    </row>
    <row r="139" spans="1:10">
      <c r="A139" s="204" t="s">
        <v>151</v>
      </c>
      <c r="B139" s="203" t="s">
        <v>217</v>
      </c>
      <c r="C139" s="203" t="s">
        <v>105</v>
      </c>
      <c r="D139" s="71" t="s">
        <v>218</v>
      </c>
      <c r="E139" s="213">
        <v>409434</v>
      </c>
      <c r="F139" s="213">
        <v>441189</v>
      </c>
      <c r="G139" s="213">
        <v>409434</v>
      </c>
      <c r="H139" s="213">
        <v>441189</v>
      </c>
      <c r="I139" s="213">
        <v>0</v>
      </c>
      <c r="J139" s="215">
        <v>0</v>
      </c>
    </row>
    <row r="140" spans="1:10">
      <c r="A140" s="204" t="s">
        <v>151</v>
      </c>
      <c r="B140" s="203" t="s">
        <v>217</v>
      </c>
      <c r="C140" s="203" t="s">
        <v>127</v>
      </c>
      <c r="D140" s="71" t="s">
        <v>413</v>
      </c>
      <c r="E140" s="213">
        <v>409434</v>
      </c>
      <c r="F140" s="213">
        <v>441189</v>
      </c>
      <c r="G140" s="213">
        <v>409434</v>
      </c>
      <c r="H140" s="213">
        <v>441189</v>
      </c>
      <c r="I140" s="213">
        <v>0</v>
      </c>
      <c r="J140" s="215">
        <v>0</v>
      </c>
    </row>
    <row r="141" spans="1:10">
      <c r="A141" s="204" t="s">
        <v>105</v>
      </c>
      <c r="B141" s="203" t="s">
        <v>105</v>
      </c>
      <c r="C141" s="203" t="s">
        <v>105</v>
      </c>
      <c r="D141" s="71" t="s">
        <v>285</v>
      </c>
      <c r="E141" s="213">
        <v>-56180</v>
      </c>
      <c r="F141" s="213">
        <v>747623</v>
      </c>
      <c r="G141" s="213">
        <v>-56180</v>
      </c>
      <c r="H141" s="213">
        <v>747623</v>
      </c>
      <c r="I141" s="213">
        <v>0</v>
      </c>
      <c r="J141" s="215">
        <v>0</v>
      </c>
    </row>
    <row r="142" spans="1:10">
      <c r="A142" s="204" t="s">
        <v>105</v>
      </c>
      <c r="B142" s="203" t="s">
        <v>105</v>
      </c>
      <c r="C142" s="203" t="s">
        <v>105</v>
      </c>
      <c r="D142" s="71" t="s">
        <v>286</v>
      </c>
      <c r="E142" s="213">
        <v>-56180</v>
      </c>
      <c r="F142" s="213">
        <v>0</v>
      </c>
      <c r="G142" s="213">
        <v>-56180</v>
      </c>
      <c r="H142" s="213">
        <v>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26651863</v>
      </c>
      <c r="F144" s="213">
        <v>139991477</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256930814</v>
      </c>
      <c r="F146" s="213" t="s">
        <v>105</v>
      </c>
      <c r="G146" s="213" t="s">
        <v>105</v>
      </c>
      <c r="H146" s="213" t="s">
        <v>105</v>
      </c>
      <c r="I146" s="213" t="s">
        <v>105</v>
      </c>
      <c r="J146" s="215" t="s">
        <v>105</v>
      </c>
    </row>
    <row r="147" spans="1:10">
      <c r="A147" s="204" t="s">
        <v>105</v>
      </c>
      <c r="B147" s="203" t="s">
        <v>105</v>
      </c>
      <c r="C147" s="203" t="s">
        <v>105</v>
      </c>
      <c r="D147" s="71" t="s">
        <v>225</v>
      </c>
      <c r="E147" s="213">
        <v>245297731</v>
      </c>
      <c r="F147" s="213" t="s">
        <v>105</v>
      </c>
      <c r="G147" s="213" t="s">
        <v>105</v>
      </c>
      <c r="H147" s="213" t="s">
        <v>105</v>
      </c>
      <c r="I147" s="213" t="s">
        <v>105</v>
      </c>
      <c r="J147" s="215" t="s">
        <v>105</v>
      </c>
    </row>
    <row r="148" spans="1:10">
      <c r="A148" s="204" t="s">
        <v>105</v>
      </c>
      <c r="B148" s="203" t="s">
        <v>105</v>
      </c>
      <c r="C148" s="203" t="s">
        <v>105</v>
      </c>
      <c r="D148" s="71" t="s">
        <v>226</v>
      </c>
      <c r="E148" s="213">
        <v>3265</v>
      </c>
      <c r="F148" s="213" t="s">
        <v>105</v>
      </c>
      <c r="G148" s="213" t="s">
        <v>105</v>
      </c>
      <c r="H148" s="213" t="s">
        <v>105</v>
      </c>
      <c r="I148" s="213" t="s">
        <v>105</v>
      </c>
      <c r="J148" s="215" t="s">
        <v>105</v>
      </c>
    </row>
    <row r="149" spans="1:10">
      <c r="A149" s="204" t="s">
        <v>105</v>
      </c>
      <c r="B149" s="203" t="s">
        <v>105</v>
      </c>
      <c r="C149" s="203" t="s">
        <v>105</v>
      </c>
      <c r="D149" s="167" t="s">
        <v>227</v>
      </c>
      <c r="E149" s="213">
        <v>245300996</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43" t="s">
        <v>479</v>
      </c>
      <c r="B151" s="243" t="s">
        <v>105</v>
      </c>
      <c r="C151" s="243" t="s">
        <v>105</v>
      </c>
      <c r="D151" s="243" t="s">
        <v>105</v>
      </c>
      <c r="E151" s="243" t="s">
        <v>105</v>
      </c>
      <c r="F151" s="243" t="s">
        <v>105</v>
      </c>
      <c r="G151" s="243" t="s">
        <v>105</v>
      </c>
      <c r="H151" s="243" t="s">
        <v>105</v>
      </c>
      <c r="I151" s="243" t="s">
        <v>105</v>
      </c>
      <c r="J151" s="243" t="s">
        <v>105</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5960A0D4-8018-4C48-80E0-F2C2E28DF806}"/>
    <hyperlink ref="K1" location="預告統計資料發布時間表!A1" display="回發布時間表" xr:uid="{5759B521-416C-44F7-B673-C17801A9FE49}"/>
    <hyperlink ref="AE60" location="預告統計資料發布時間表!A1" display="回發布時間表" xr:uid="{6A3C02C5-942D-4C9F-B24C-3D08583F97F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E285-B01B-4BE7-A904-C5D2296888A4}">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491</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12343959</v>
      </c>
      <c r="F8" s="213">
        <v>148525633</v>
      </c>
      <c r="G8" s="213">
        <v>12343959</v>
      </c>
      <c r="H8" s="213">
        <v>139051250</v>
      </c>
      <c r="I8" s="213">
        <v>0</v>
      </c>
      <c r="J8" s="214">
        <v>9474383</v>
      </c>
    </row>
    <row r="9" spans="1:31">
      <c r="A9" s="188" t="s">
        <v>105</v>
      </c>
      <c r="B9" s="72" t="s">
        <v>105</v>
      </c>
      <c r="C9" s="72" t="s">
        <v>105</v>
      </c>
      <c r="D9" s="71" t="s">
        <v>107</v>
      </c>
      <c r="E9" s="213">
        <v>12343959</v>
      </c>
      <c r="F9" s="213">
        <v>148525633</v>
      </c>
      <c r="G9" s="213">
        <v>12343959</v>
      </c>
      <c r="H9" s="213">
        <v>139051250</v>
      </c>
      <c r="I9" s="213">
        <v>0</v>
      </c>
      <c r="J9" s="214">
        <v>9474383</v>
      </c>
    </row>
    <row r="10" spans="1:31">
      <c r="A10" s="188" t="s">
        <v>108</v>
      </c>
      <c r="B10" s="72" t="s">
        <v>105</v>
      </c>
      <c r="C10" s="72" t="s">
        <v>105</v>
      </c>
      <c r="D10" s="71" t="s">
        <v>109</v>
      </c>
      <c r="E10" s="213">
        <v>10822029</v>
      </c>
      <c r="F10" s="213">
        <v>115343666</v>
      </c>
      <c r="G10" s="213">
        <v>10822029</v>
      </c>
      <c r="H10" s="213">
        <v>115343666</v>
      </c>
      <c r="I10" s="213">
        <v>0</v>
      </c>
      <c r="J10" s="214">
        <v>0</v>
      </c>
    </row>
    <row r="11" spans="1:31">
      <c r="A11" s="188" t="s">
        <v>108</v>
      </c>
      <c r="B11" s="72" t="s">
        <v>112</v>
      </c>
      <c r="C11" s="72" t="s">
        <v>105</v>
      </c>
      <c r="D11" s="71" t="s">
        <v>122</v>
      </c>
      <c r="E11" s="213">
        <v>24134</v>
      </c>
      <c r="F11" s="213">
        <v>650953</v>
      </c>
      <c r="G11" s="213">
        <v>24134</v>
      </c>
      <c r="H11" s="213">
        <v>650953</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24134</v>
      </c>
      <c r="F13" s="213">
        <v>140607</v>
      </c>
      <c r="G13" s="213">
        <v>24134</v>
      </c>
      <c r="H13" s="213">
        <v>140607</v>
      </c>
      <c r="I13" s="213">
        <v>0</v>
      </c>
      <c r="J13" s="214">
        <v>0</v>
      </c>
    </row>
    <row r="14" spans="1:31">
      <c r="A14" s="188" t="s">
        <v>108</v>
      </c>
      <c r="B14" s="72" t="s">
        <v>139</v>
      </c>
      <c r="C14" s="72" t="s">
        <v>105</v>
      </c>
      <c r="D14" s="71" t="s">
        <v>110</v>
      </c>
      <c r="E14" s="213">
        <v>50343</v>
      </c>
      <c r="F14" s="213">
        <v>544482</v>
      </c>
      <c r="G14" s="213">
        <v>50343</v>
      </c>
      <c r="H14" s="213">
        <v>544482</v>
      </c>
      <c r="I14" s="213">
        <v>0</v>
      </c>
      <c r="J14" s="214">
        <v>0</v>
      </c>
    </row>
    <row r="15" spans="1:31">
      <c r="A15" s="188" t="s">
        <v>108</v>
      </c>
      <c r="B15" s="72" t="s">
        <v>139</v>
      </c>
      <c r="C15" s="72" t="s">
        <v>108</v>
      </c>
      <c r="D15" s="71" t="s">
        <v>111</v>
      </c>
      <c r="E15" s="213">
        <v>50343</v>
      </c>
      <c r="F15" s="213">
        <v>544482</v>
      </c>
      <c r="G15" s="213">
        <v>50343</v>
      </c>
      <c r="H15" s="213">
        <v>544482</v>
      </c>
      <c r="I15" s="213">
        <v>0</v>
      </c>
      <c r="J15" s="214">
        <v>0</v>
      </c>
    </row>
    <row r="16" spans="1:31">
      <c r="A16" s="188" t="s">
        <v>108</v>
      </c>
      <c r="B16" s="72" t="s">
        <v>270</v>
      </c>
      <c r="C16" s="72" t="s">
        <v>105</v>
      </c>
      <c r="D16" s="71" t="s">
        <v>113</v>
      </c>
      <c r="E16" s="213">
        <v>91015</v>
      </c>
      <c r="F16" s="213">
        <v>4815140</v>
      </c>
      <c r="G16" s="213">
        <v>91015</v>
      </c>
      <c r="H16" s="213">
        <v>4815140</v>
      </c>
      <c r="I16" s="213">
        <v>0</v>
      </c>
      <c r="J16" s="214">
        <v>0</v>
      </c>
    </row>
    <row r="17" spans="1:10">
      <c r="A17" s="188" t="s">
        <v>108</v>
      </c>
      <c r="B17" s="72" t="s">
        <v>270</v>
      </c>
      <c r="C17" s="72" t="s">
        <v>108</v>
      </c>
      <c r="D17" s="71" t="s">
        <v>114</v>
      </c>
      <c r="E17" s="213">
        <v>91015</v>
      </c>
      <c r="F17" s="213">
        <v>4815140</v>
      </c>
      <c r="G17" s="213">
        <v>91015</v>
      </c>
      <c r="H17" s="213">
        <v>4815140</v>
      </c>
      <c r="I17" s="213">
        <v>0</v>
      </c>
      <c r="J17" s="214">
        <v>0</v>
      </c>
    </row>
    <row r="18" spans="1:10">
      <c r="A18" s="188" t="s">
        <v>108</v>
      </c>
      <c r="B18" s="72" t="s">
        <v>141</v>
      </c>
      <c r="C18" s="72" t="s">
        <v>105</v>
      </c>
      <c r="D18" s="71" t="s">
        <v>116</v>
      </c>
      <c r="E18" s="213">
        <v>65330</v>
      </c>
      <c r="F18" s="213">
        <v>553863</v>
      </c>
      <c r="G18" s="213">
        <v>65330</v>
      </c>
      <c r="H18" s="213">
        <v>553863</v>
      </c>
      <c r="I18" s="213">
        <v>0</v>
      </c>
      <c r="J18" s="214">
        <v>0</v>
      </c>
    </row>
    <row r="19" spans="1:10">
      <c r="A19" s="188" t="s">
        <v>108</v>
      </c>
      <c r="B19" s="72" t="s">
        <v>141</v>
      </c>
      <c r="C19" s="72" t="s">
        <v>108</v>
      </c>
      <c r="D19" s="71" t="s">
        <v>117</v>
      </c>
      <c r="E19" s="213">
        <v>65330</v>
      </c>
      <c r="F19" s="213">
        <v>553863</v>
      </c>
      <c r="G19" s="213">
        <v>65330</v>
      </c>
      <c r="H19" s="213">
        <v>553863</v>
      </c>
      <c r="I19" s="213">
        <v>0</v>
      </c>
      <c r="J19" s="214">
        <v>0</v>
      </c>
    </row>
    <row r="20" spans="1:10">
      <c r="A20" s="188" t="s">
        <v>108</v>
      </c>
      <c r="B20" s="72" t="s">
        <v>271</v>
      </c>
      <c r="C20" s="72" t="s">
        <v>105</v>
      </c>
      <c r="D20" s="71" t="s">
        <v>119</v>
      </c>
      <c r="E20" s="213">
        <v>54807</v>
      </c>
      <c r="F20" s="213">
        <v>225147</v>
      </c>
      <c r="G20" s="213">
        <v>54807</v>
      </c>
      <c r="H20" s="213">
        <v>225147</v>
      </c>
      <c r="I20" s="213">
        <v>0</v>
      </c>
      <c r="J20" s="214">
        <v>0</v>
      </c>
    </row>
    <row r="21" spans="1:10">
      <c r="A21" s="188" t="s">
        <v>108</v>
      </c>
      <c r="B21" s="72" t="s">
        <v>271</v>
      </c>
      <c r="C21" s="72" t="s">
        <v>108</v>
      </c>
      <c r="D21" s="71" t="s">
        <v>120</v>
      </c>
      <c r="E21" s="213">
        <v>54807</v>
      </c>
      <c r="F21" s="213">
        <v>225147</v>
      </c>
      <c r="G21" s="213">
        <v>54807</v>
      </c>
      <c r="H21" s="213">
        <v>225147</v>
      </c>
      <c r="I21" s="213">
        <v>0</v>
      </c>
      <c r="J21" s="214">
        <v>0</v>
      </c>
    </row>
    <row r="22" spans="1:10">
      <c r="A22" s="188" t="s">
        <v>108</v>
      </c>
      <c r="B22" s="72" t="s">
        <v>272</v>
      </c>
      <c r="C22" s="72" t="s">
        <v>105</v>
      </c>
      <c r="D22" s="71" t="s">
        <v>125</v>
      </c>
      <c r="E22" s="213">
        <v>10536400</v>
      </c>
      <c r="F22" s="213">
        <v>108554081</v>
      </c>
      <c r="G22" s="213">
        <v>10536400</v>
      </c>
      <c r="H22" s="213">
        <v>108554081</v>
      </c>
      <c r="I22" s="213">
        <v>0</v>
      </c>
      <c r="J22" s="214">
        <v>0</v>
      </c>
    </row>
    <row r="23" spans="1:10">
      <c r="A23" s="188" t="s">
        <v>108</v>
      </c>
      <c r="B23" s="72" t="s">
        <v>272</v>
      </c>
      <c r="C23" s="72" t="s">
        <v>108</v>
      </c>
      <c r="D23" s="71" t="s">
        <v>126</v>
      </c>
      <c r="E23" s="213">
        <v>10536400</v>
      </c>
      <c r="F23" s="213">
        <v>108554081</v>
      </c>
      <c r="G23" s="213">
        <v>10536400</v>
      </c>
      <c r="H23" s="213">
        <v>108554081</v>
      </c>
      <c r="I23" s="213">
        <v>0</v>
      </c>
      <c r="J23" s="214">
        <v>0</v>
      </c>
    </row>
    <row r="24" spans="1:10">
      <c r="A24" s="188" t="s">
        <v>115</v>
      </c>
      <c r="B24" s="72" t="s">
        <v>105</v>
      </c>
      <c r="C24" s="72" t="s">
        <v>105</v>
      </c>
      <c r="D24" s="71" t="s">
        <v>128</v>
      </c>
      <c r="E24" s="213">
        <v>85347</v>
      </c>
      <c r="F24" s="213">
        <v>698048</v>
      </c>
      <c r="G24" s="213">
        <v>85347</v>
      </c>
      <c r="H24" s="213">
        <v>698048</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85347</v>
      </c>
      <c r="F27" s="213">
        <v>686048</v>
      </c>
      <c r="G27" s="213">
        <v>85347</v>
      </c>
      <c r="H27" s="213">
        <v>686048</v>
      </c>
      <c r="I27" s="213">
        <v>0</v>
      </c>
      <c r="J27" s="214">
        <v>0</v>
      </c>
    </row>
    <row r="28" spans="1:10">
      <c r="A28" s="188" t="s">
        <v>115</v>
      </c>
      <c r="B28" s="72" t="s">
        <v>127</v>
      </c>
      <c r="C28" s="72" t="s">
        <v>108</v>
      </c>
      <c r="D28" s="71" t="s">
        <v>132</v>
      </c>
      <c r="E28" s="213">
        <v>85347</v>
      </c>
      <c r="F28" s="213">
        <v>686048</v>
      </c>
      <c r="G28" s="213">
        <v>85347</v>
      </c>
      <c r="H28" s="213">
        <v>686048</v>
      </c>
      <c r="I28" s="213">
        <v>0</v>
      </c>
      <c r="J28" s="214">
        <v>0</v>
      </c>
    </row>
    <row r="29" spans="1:10">
      <c r="A29" s="188" t="s">
        <v>148</v>
      </c>
      <c r="B29" s="72" t="s">
        <v>105</v>
      </c>
      <c r="C29" s="72" t="s">
        <v>105</v>
      </c>
      <c r="D29" s="71" t="s">
        <v>133</v>
      </c>
      <c r="E29" s="213">
        <v>559553</v>
      </c>
      <c r="F29" s="213">
        <v>4811150</v>
      </c>
      <c r="G29" s="213">
        <v>559553</v>
      </c>
      <c r="H29" s="213">
        <v>4811150</v>
      </c>
      <c r="I29" s="213">
        <v>0</v>
      </c>
      <c r="J29" s="214">
        <v>0</v>
      </c>
    </row>
    <row r="30" spans="1:10">
      <c r="A30" s="188" t="s">
        <v>148</v>
      </c>
      <c r="B30" s="72" t="s">
        <v>108</v>
      </c>
      <c r="C30" s="72" t="s">
        <v>105</v>
      </c>
      <c r="D30" s="71" t="s">
        <v>134</v>
      </c>
      <c r="E30" s="213">
        <v>59155</v>
      </c>
      <c r="F30" s="213">
        <v>499114</v>
      </c>
      <c r="G30" s="213">
        <v>59155</v>
      </c>
      <c r="H30" s="213">
        <v>499114</v>
      </c>
      <c r="I30" s="213">
        <v>0</v>
      </c>
      <c r="J30" s="214">
        <v>0</v>
      </c>
    </row>
    <row r="31" spans="1:10">
      <c r="A31" s="188" t="s">
        <v>148</v>
      </c>
      <c r="B31" s="72" t="s">
        <v>108</v>
      </c>
      <c r="C31" s="72" t="s">
        <v>108</v>
      </c>
      <c r="D31" s="71" t="s">
        <v>135</v>
      </c>
      <c r="E31" s="213">
        <v>44655</v>
      </c>
      <c r="F31" s="213">
        <v>371814</v>
      </c>
      <c r="G31" s="213">
        <v>44655</v>
      </c>
      <c r="H31" s="213">
        <v>371814</v>
      </c>
      <c r="I31" s="213">
        <v>0</v>
      </c>
      <c r="J31" s="214">
        <v>0</v>
      </c>
    </row>
    <row r="32" spans="1:10">
      <c r="A32" s="188" t="s">
        <v>148</v>
      </c>
      <c r="B32" s="72" t="s">
        <v>108</v>
      </c>
      <c r="C32" s="72" t="s">
        <v>112</v>
      </c>
      <c r="D32" s="71" t="s">
        <v>136</v>
      </c>
      <c r="E32" s="213">
        <v>14500</v>
      </c>
      <c r="F32" s="213">
        <v>127300</v>
      </c>
      <c r="G32" s="213">
        <v>14500</v>
      </c>
      <c r="H32" s="213">
        <v>127300</v>
      </c>
      <c r="I32" s="213">
        <v>0</v>
      </c>
      <c r="J32" s="214">
        <v>0</v>
      </c>
    </row>
    <row r="33" spans="1:10">
      <c r="A33" s="188" t="s">
        <v>148</v>
      </c>
      <c r="B33" s="72" t="s">
        <v>127</v>
      </c>
      <c r="C33" s="72" t="s">
        <v>105</v>
      </c>
      <c r="D33" s="71" t="s">
        <v>137</v>
      </c>
      <c r="E33" s="213">
        <v>500398</v>
      </c>
      <c r="F33" s="213">
        <v>4312036</v>
      </c>
      <c r="G33" s="213">
        <v>500398</v>
      </c>
      <c r="H33" s="213">
        <v>4312036</v>
      </c>
      <c r="I33" s="213">
        <v>0</v>
      </c>
      <c r="J33" s="214">
        <v>0</v>
      </c>
    </row>
    <row r="34" spans="1:10">
      <c r="A34" s="188" t="s">
        <v>148</v>
      </c>
      <c r="B34" s="72" t="s">
        <v>127</v>
      </c>
      <c r="C34" s="72" t="s">
        <v>127</v>
      </c>
      <c r="D34" s="71" t="s">
        <v>138</v>
      </c>
      <c r="E34" s="213">
        <v>66</v>
      </c>
      <c r="F34" s="213">
        <v>18258</v>
      </c>
      <c r="G34" s="213">
        <v>66</v>
      </c>
      <c r="H34" s="213">
        <v>18258</v>
      </c>
      <c r="I34" s="213">
        <v>0</v>
      </c>
      <c r="J34" s="214">
        <v>0</v>
      </c>
    </row>
    <row r="35" spans="1:10">
      <c r="A35" s="188" t="s">
        <v>148</v>
      </c>
      <c r="B35" s="72" t="s">
        <v>127</v>
      </c>
      <c r="C35" s="72" t="s">
        <v>118</v>
      </c>
      <c r="D35" s="71" t="s">
        <v>140</v>
      </c>
      <c r="E35" s="213">
        <v>33000</v>
      </c>
      <c r="F35" s="213">
        <v>2114200</v>
      </c>
      <c r="G35" s="213">
        <v>33000</v>
      </c>
      <c r="H35" s="213">
        <v>2114200</v>
      </c>
      <c r="I35" s="213">
        <v>0</v>
      </c>
      <c r="J35" s="214">
        <v>0</v>
      </c>
    </row>
    <row r="36" spans="1:10">
      <c r="A36" s="188" t="s">
        <v>148</v>
      </c>
      <c r="B36" s="72" t="s">
        <v>127</v>
      </c>
      <c r="C36" s="72" t="s">
        <v>151</v>
      </c>
      <c r="D36" s="71" t="s">
        <v>142</v>
      </c>
      <c r="E36" s="213">
        <v>467332</v>
      </c>
      <c r="F36" s="213">
        <v>2179578</v>
      </c>
      <c r="G36" s="213">
        <v>467332</v>
      </c>
      <c r="H36" s="213">
        <v>2179578</v>
      </c>
      <c r="I36" s="213">
        <v>0</v>
      </c>
      <c r="J36" s="214">
        <v>0</v>
      </c>
    </row>
    <row r="37" spans="1:10">
      <c r="A37" s="188" t="s">
        <v>121</v>
      </c>
      <c r="B37" s="72" t="s">
        <v>105</v>
      </c>
      <c r="C37" s="72" t="s">
        <v>105</v>
      </c>
      <c r="D37" s="71" t="s">
        <v>143</v>
      </c>
      <c r="E37" s="213">
        <v>168770</v>
      </c>
      <c r="F37" s="213">
        <v>728174</v>
      </c>
      <c r="G37" s="213">
        <v>168770</v>
      </c>
      <c r="H37" s="213">
        <v>728174</v>
      </c>
      <c r="I37" s="213">
        <v>0</v>
      </c>
      <c r="J37" s="214">
        <v>0</v>
      </c>
    </row>
    <row r="38" spans="1:10">
      <c r="A38" s="188" t="s">
        <v>121</v>
      </c>
      <c r="B38" s="72" t="s">
        <v>108</v>
      </c>
      <c r="C38" s="72" t="s">
        <v>105</v>
      </c>
      <c r="D38" s="71" t="s">
        <v>144</v>
      </c>
      <c r="E38" s="213">
        <v>145560</v>
      </c>
      <c r="F38" s="213">
        <v>654258</v>
      </c>
      <c r="G38" s="213">
        <v>145560</v>
      </c>
      <c r="H38" s="213">
        <v>654258</v>
      </c>
      <c r="I38" s="213">
        <v>0</v>
      </c>
      <c r="J38" s="214">
        <v>0</v>
      </c>
    </row>
    <row r="39" spans="1:10">
      <c r="A39" s="188" t="s">
        <v>121</v>
      </c>
      <c r="B39" s="72" t="s">
        <v>108</v>
      </c>
      <c r="C39" s="72" t="s">
        <v>108</v>
      </c>
      <c r="D39" s="71" t="s">
        <v>145</v>
      </c>
      <c r="E39" s="213">
        <v>15000</v>
      </c>
      <c r="F39" s="213">
        <v>235450</v>
      </c>
      <c r="G39" s="213">
        <v>15000</v>
      </c>
      <c r="H39" s="213">
        <v>235450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130560</v>
      </c>
      <c r="F41" s="213">
        <v>350891</v>
      </c>
      <c r="G41" s="213">
        <v>130560</v>
      </c>
      <c r="H41" s="213">
        <v>350891</v>
      </c>
      <c r="I41" s="213">
        <v>0</v>
      </c>
      <c r="J41" s="214">
        <v>0</v>
      </c>
    </row>
    <row r="42" spans="1:10">
      <c r="A42" s="188" t="s">
        <v>121</v>
      </c>
      <c r="B42" s="72" t="s">
        <v>148</v>
      </c>
      <c r="C42" s="72" t="s">
        <v>105</v>
      </c>
      <c r="D42" s="71" t="s">
        <v>149</v>
      </c>
      <c r="E42" s="213">
        <v>23210</v>
      </c>
      <c r="F42" s="213">
        <v>73916</v>
      </c>
      <c r="G42" s="213">
        <v>23210</v>
      </c>
      <c r="H42" s="213">
        <v>73916</v>
      </c>
      <c r="I42" s="213">
        <v>0</v>
      </c>
      <c r="J42" s="214">
        <v>0</v>
      </c>
    </row>
    <row r="43" spans="1:10">
      <c r="A43" s="188" t="s">
        <v>121</v>
      </c>
      <c r="B43" s="72" t="s">
        <v>148</v>
      </c>
      <c r="C43" s="72" t="s">
        <v>108</v>
      </c>
      <c r="D43" s="71" t="s">
        <v>150</v>
      </c>
      <c r="E43" s="213">
        <v>23210</v>
      </c>
      <c r="F43" s="213">
        <v>73916</v>
      </c>
      <c r="G43" s="213">
        <v>23210</v>
      </c>
      <c r="H43" s="213">
        <v>73916</v>
      </c>
      <c r="I43" s="213">
        <v>0</v>
      </c>
      <c r="J43" s="214">
        <v>0</v>
      </c>
    </row>
    <row r="44" spans="1:10">
      <c r="A44" s="188" t="s">
        <v>124</v>
      </c>
      <c r="B44" s="72" t="s">
        <v>105</v>
      </c>
      <c r="C44" s="72" t="s">
        <v>105</v>
      </c>
      <c r="D44" s="71" t="s">
        <v>152</v>
      </c>
      <c r="E44" s="213">
        <v>304500</v>
      </c>
      <c r="F44" s="213">
        <v>23862203</v>
      </c>
      <c r="G44" s="213">
        <v>304500</v>
      </c>
      <c r="H44" s="213">
        <v>14387820</v>
      </c>
      <c r="I44" s="213">
        <v>0</v>
      </c>
      <c r="J44" s="214">
        <v>9474383</v>
      </c>
    </row>
    <row r="45" spans="1:10">
      <c r="A45" s="188" t="s">
        <v>124</v>
      </c>
      <c r="B45" s="72" t="s">
        <v>108</v>
      </c>
      <c r="C45" s="72" t="s">
        <v>105</v>
      </c>
      <c r="D45" s="71" t="s">
        <v>153</v>
      </c>
      <c r="E45" s="213">
        <v>304500</v>
      </c>
      <c r="F45" s="213">
        <v>23862203</v>
      </c>
      <c r="G45" s="213">
        <v>304500</v>
      </c>
      <c r="H45" s="213">
        <v>14387820</v>
      </c>
      <c r="I45" s="213">
        <v>0</v>
      </c>
      <c r="J45" s="214">
        <v>9474383</v>
      </c>
    </row>
    <row r="46" spans="1:10">
      <c r="A46" s="188" t="s">
        <v>124</v>
      </c>
      <c r="B46" s="72" t="s">
        <v>108</v>
      </c>
      <c r="C46" s="72" t="s">
        <v>108</v>
      </c>
      <c r="D46" s="71" t="s">
        <v>154</v>
      </c>
      <c r="E46" s="213">
        <v>0</v>
      </c>
      <c r="F46" s="213">
        <v>2993827</v>
      </c>
      <c r="G46" s="213">
        <v>0</v>
      </c>
      <c r="H46" s="213">
        <v>2993827</v>
      </c>
      <c r="I46" s="213">
        <v>0</v>
      </c>
      <c r="J46" s="214">
        <v>0</v>
      </c>
    </row>
    <row r="47" spans="1:10">
      <c r="A47" s="188" t="s">
        <v>124</v>
      </c>
      <c r="B47" s="72" t="s">
        <v>108</v>
      </c>
      <c r="C47" s="72" t="s">
        <v>112</v>
      </c>
      <c r="D47" s="71" t="s">
        <v>155</v>
      </c>
      <c r="E47" s="213">
        <v>304500</v>
      </c>
      <c r="F47" s="213">
        <v>20868376</v>
      </c>
      <c r="G47" s="213">
        <v>304500</v>
      </c>
      <c r="H47" s="213">
        <v>11393993</v>
      </c>
      <c r="I47" s="213">
        <v>0</v>
      </c>
      <c r="J47" s="214">
        <v>9474383</v>
      </c>
    </row>
    <row r="48" spans="1:10">
      <c r="A48" s="188" t="s">
        <v>273</v>
      </c>
      <c r="B48" s="72" t="s">
        <v>105</v>
      </c>
      <c r="C48" s="72" t="s">
        <v>105</v>
      </c>
      <c r="D48" s="71" t="s">
        <v>156</v>
      </c>
      <c r="E48" s="213">
        <v>403760</v>
      </c>
      <c r="F48" s="213">
        <v>3082392</v>
      </c>
      <c r="G48" s="213">
        <v>403760</v>
      </c>
      <c r="H48" s="213">
        <v>3082392</v>
      </c>
      <c r="I48" s="213">
        <v>0</v>
      </c>
      <c r="J48" s="214">
        <v>0</v>
      </c>
    </row>
    <row r="49" spans="1:31">
      <c r="A49" s="188" t="s">
        <v>273</v>
      </c>
      <c r="B49" s="72" t="s">
        <v>108</v>
      </c>
      <c r="C49" s="72" t="s">
        <v>105</v>
      </c>
      <c r="D49" s="71" t="s">
        <v>157</v>
      </c>
      <c r="E49" s="213">
        <v>106750</v>
      </c>
      <c r="F49" s="213">
        <v>645526</v>
      </c>
      <c r="G49" s="213">
        <v>106750</v>
      </c>
      <c r="H49" s="213">
        <v>645526</v>
      </c>
      <c r="I49" s="213">
        <v>0</v>
      </c>
      <c r="J49" s="214">
        <v>0</v>
      </c>
    </row>
    <row r="50" spans="1:31">
      <c r="A50" s="188" t="s">
        <v>273</v>
      </c>
      <c r="B50" s="72" t="s">
        <v>108</v>
      </c>
      <c r="C50" s="72" t="s">
        <v>108</v>
      </c>
      <c r="D50" s="71" t="s">
        <v>158</v>
      </c>
      <c r="E50" s="213">
        <v>106750</v>
      </c>
      <c r="F50" s="213">
        <v>645526</v>
      </c>
      <c r="G50" s="213">
        <v>106750</v>
      </c>
      <c r="H50" s="213">
        <v>645526</v>
      </c>
      <c r="I50" s="213">
        <v>0</v>
      </c>
      <c r="J50" s="214">
        <v>0</v>
      </c>
    </row>
    <row r="51" spans="1:31">
      <c r="A51" s="188" t="s">
        <v>273</v>
      </c>
      <c r="B51" s="72" t="s">
        <v>112</v>
      </c>
      <c r="C51" s="72" t="s">
        <v>105</v>
      </c>
      <c r="D51" s="71" t="s">
        <v>159</v>
      </c>
      <c r="E51" s="213">
        <v>297010</v>
      </c>
      <c r="F51" s="213">
        <v>2436866</v>
      </c>
      <c r="G51" s="213">
        <v>297010</v>
      </c>
      <c r="H51" s="213">
        <v>2436866</v>
      </c>
      <c r="I51" s="213">
        <v>0</v>
      </c>
      <c r="J51" s="214">
        <v>0</v>
      </c>
    </row>
    <row r="52" spans="1:31">
      <c r="A52" s="188" t="s">
        <v>273</v>
      </c>
      <c r="B52" s="72" t="s">
        <v>112</v>
      </c>
      <c r="C52" s="72" t="s">
        <v>108</v>
      </c>
      <c r="D52" s="71" t="s">
        <v>160</v>
      </c>
      <c r="E52" s="213">
        <v>-1185</v>
      </c>
      <c r="F52" s="213">
        <v>467066</v>
      </c>
      <c r="G52" s="213">
        <v>-1185</v>
      </c>
      <c r="H52" s="213">
        <v>467066</v>
      </c>
      <c r="I52" s="213">
        <v>0</v>
      </c>
      <c r="J52" s="214">
        <v>0</v>
      </c>
    </row>
    <row r="53" spans="1:31">
      <c r="A53" s="188" t="s">
        <v>273</v>
      </c>
      <c r="B53" s="72" t="s">
        <v>112</v>
      </c>
      <c r="C53" s="72" t="s">
        <v>115</v>
      </c>
      <c r="D53" s="71" t="s">
        <v>161</v>
      </c>
      <c r="E53" s="213">
        <v>217087</v>
      </c>
      <c r="F53" s="213">
        <v>669760</v>
      </c>
      <c r="G53" s="213">
        <v>217087</v>
      </c>
      <c r="H53" s="213">
        <v>669760</v>
      </c>
      <c r="I53" s="213">
        <v>0</v>
      </c>
      <c r="J53" s="214">
        <v>0</v>
      </c>
    </row>
    <row r="54" spans="1:31">
      <c r="A54" s="188" t="s">
        <v>273</v>
      </c>
      <c r="B54" s="72" t="s">
        <v>112</v>
      </c>
      <c r="C54" s="72" t="s">
        <v>162</v>
      </c>
      <c r="D54" s="71" t="s">
        <v>163</v>
      </c>
      <c r="E54" s="213">
        <v>81108</v>
      </c>
      <c r="F54" s="213">
        <v>1300040</v>
      </c>
      <c r="G54" s="213">
        <v>81108</v>
      </c>
      <c r="H54" s="213">
        <v>1300040</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12343959</v>
      </c>
      <c r="F57" s="213">
        <v>148525633</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491</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24824178</v>
      </c>
      <c r="F67" s="213">
        <v>164068032</v>
      </c>
      <c r="G67" s="213">
        <v>23523406</v>
      </c>
      <c r="H67" s="213">
        <v>99476192</v>
      </c>
      <c r="I67" s="213">
        <v>1300772</v>
      </c>
      <c r="J67" s="215">
        <v>64591840</v>
      </c>
    </row>
    <row r="68" spans="1:10">
      <c r="A68" s="204" t="s">
        <v>105</v>
      </c>
      <c r="B68" s="203" t="s">
        <v>105</v>
      </c>
      <c r="C68" s="203" t="s">
        <v>105</v>
      </c>
      <c r="D68" s="71" t="s">
        <v>107</v>
      </c>
      <c r="E68" s="213">
        <v>9492643</v>
      </c>
      <c r="F68" s="213">
        <v>81900215</v>
      </c>
      <c r="G68" s="213">
        <v>9432243</v>
      </c>
      <c r="H68" s="213">
        <v>81653938</v>
      </c>
      <c r="I68" s="213">
        <v>60400</v>
      </c>
      <c r="J68" s="215">
        <v>246277</v>
      </c>
    </row>
    <row r="69" spans="1:10">
      <c r="A69" s="204" t="s">
        <v>108</v>
      </c>
      <c r="B69" s="203" t="s">
        <v>105</v>
      </c>
      <c r="C69" s="203" t="s">
        <v>105</v>
      </c>
      <c r="D69" s="71" t="s">
        <v>168</v>
      </c>
      <c r="E69" s="213">
        <v>4411394</v>
      </c>
      <c r="F69" s="213">
        <v>41680716</v>
      </c>
      <c r="G69" s="213">
        <v>4350994</v>
      </c>
      <c r="H69" s="213">
        <v>41434439</v>
      </c>
      <c r="I69" s="213">
        <v>60400</v>
      </c>
      <c r="J69" s="215">
        <v>246277</v>
      </c>
    </row>
    <row r="70" spans="1:10">
      <c r="A70" s="204" t="s">
        <v>108</v>
      </c>
      <c r="B70" s="203" t="s">
        <v>169</v>
      </c>
      <c r="C70" s="203" t="s">
        <v>105</v>
      </c>
      <c r="D70" s="71" t="s">
        <v>170</v>
      </c>
      <c r="E70" s="213">
        <v>1231210</v>
      </c>
      <c r="F70" s="213">
        <v>10355267</v>
      </c>
      <c r="G70" s="213">
        <v>1231210</v>
      </c>
      <c r="H70" s="213">
        <v>10355267</v>
      </c>
      <c r="I70" s="213">
        <v>0</v>
      </c>
      <c r="J70" s="215">
        <v>0</v>
      </c>
    </row>
    <row r="71" spans="1:10">
      <c r="A71" s="204" t="s">
        <v>108</v>
      </c>
      <c r="B71" s="203" t="s">
        <v>169</v>
      </c>
      <c r="C71" s="203" t="s">
        <v>108</v>
      </c>
      <c r="D71" s="71" t="s">
        <v>171</v>
      </c>
      <c r="E71" s="213">
        <v>1036631</v>
      </c>
      <c r="F71" s="213">
        <v>8664435</v>
      </c>
      <c r="G71" s="213">
        <v>1036631</v>
      </c>
      <c r="H71" s="213">
        <v>8664435</v>
      </c>
      <c r="I71" s="213">
        <v>0</v>
      </c>
      <c r="J71" s="215">
        <v>0</v>
      </c>
    </row>
    <row r="72" spans="1:10">
      <c r="A72" s="204" t="s">
        <v>108</v>
      </c>
      <c r="B72" s="203" t="s">
        <v>169</v>
      </c>
      <c r="C72" s="203" t="s">
        <v>112</v>
      </c>
      <c r="D72" s="71" t="s">
        <v>172</v>
      </c>
      <c r="E72" s="213">
        <v>37779</v>
      </c>
      <c r="F72" s="213">
        <v>376518</v>
      </c>
      <c r="G72" s="213">
        <v>37779</v>
      </c>
      <c r="H72" s="213">
        <v>376518</v>
      </c>
      <c r="I72" s="213">
        <v>0</v>
      </c>
      <c r="J72" s="215">
        <v>0</v>
      </c>
    </row>
    <row r="73" spans="1:10">
      <c r="A73" s="204" t="s">
        <v>108</v>
      </c>
      <c r="B73" s="203" t="s">
        <v>169</v>
      </c>
      <c r="C73" s="203" t="s">
        <v>127</v>
      </c>
      <c r="D73" s="71" t="s">
        <v>173</v>
      </c>
      <c r="E73" s="213">
        <v>67224</v>
      </c>
      <c r="F73" s="213">
        <v>327339</v>
      </c>
      <c r="G73" s="213">
        <v>67224</v>
      </c>
      <c r="H73" s="213">
        <v>327339</v>
      </c>
      <c r="I73" s="213">
        <v>0</v>
      </c>
      <c r="J73" s="215">
        <v>0</v>
      </c>
    </row>
    <row r="74" spans="1:10">
      <c r="A74" s="204" t="s">
        <v>108</v>
      </c>
      <c r="B74" s="203" t="s">
        <v>169</v>
      </c>
      <c r="C74" s="203" t="s">
        <v>148</v>
      </c>
      <c r="D74" s="71" t="s">
        <v>174</v>
      </c>
      <c r="E74" s="213">
        <v>89576</v>
      </c>
      <c r="F74" s="213">
        <v>986975</v>
      </c>
      <c r="G74" s="213">
        <v>89576</v>
      </c>
      <c r="H74" s="213">
        <v>986975</v>
      </c>
      <c r="I74" s="213">
        <v>0</v>
      </c>
      <c r="J74" s="215">
        <v>0</v>
      </c>
    </row>
    <row r="75" spans="1:10">
      <c r="A75" s="204" t="s">
        <v>108</v>
      </c>
      <c r="B75" s="203" t="s">
        <v>175</v>
      </c>
      <c r="C75" s="203" t="s">
        <v>105</v>
      </c>
      <c r="D75" s="71" t="s">
        <v>184</v>
      </c>
      <c r="E75" s="213">
        <v>961000</v>
      </c>
      <c r="F75" s="213">
        <v>13761000</v>
      </c>
      <c r="G75" s="213">
        <v>961000</v>
      </c>
      <c r="H75" s="213">
        <v>13761000</v>
      </c>
      <c r="I75" s="213">
        <v>0</v>
      </c>
      <c r="J75" s="215">
        <v>0</v>
      </c>
    </row>
    <row r="76" spans="1:10">
      <c r="A76" s="204" t="s">
        <v>108</v>
      </c>
      <c r="B76" s="203" t="s">
        <v>175</v>
      </c>
      <c r="C76" s="203" t="s">
        <v>108</v>
      </c>
      <c r="D76" s="71" t="s">
        <v>171</v>
      </c>
      <c r="E76" s="213">
        <v>492000</v>
      </c>
      <c r="F76" s="213">
        <v>6684000</v>
      </c>
      <c r="G76" s="213">
        <v>492000</v>
      </c>
      <c r="H76" s="213">
        <v>6684000</v>
      </c>
      <c r="I76" s="213">
        <v>0</v>
      </c>
      <c r="J76" s="215">
        <v>0</v>
      </c>
    </row>
    <row r="77" spans="1:10">
      <c r="A77" s="204" t="s">
        <v>108</v>
      </c>
      <c r="B77" s="203" t="s">
        <v>175</v>
      </c>
      <c r="C77" s="203" t="s">
        <v>112</v>
      </c>
      <c r="D77" s="71" t="s">
        <v>185</v>
      </c>
      <c r="E77" s="213">
        <v>469000</v>
      </c>
      <c r="F77" s="213">
        <v>7077000</v>
      </c>
      <c r="G77" s="213">
        <v>469000</v>
      </c>
      <c r="H77" s="213">
        <v>7077000</v>
      </c>
      <c r="I77" s="213">
        <v>0</v>
      </c>
      <c r="J77" s="215">
        <v>0</v>
      </c>
    </row>
    <row r="78" spans="1:10">
      <c r="A78" s="204" t="s">
        <v>108</v>
      </c>
      <c r="B78" s="203" t="s">
        <v>275</v>
      </c>
      <c r="C78" s="203" t="s">
        <v>105</v>
      </c>
      <c r="D78" s="71" t="s">
        <v>176</v>
      </c>
      <c r="E78" s="213">
        <v>1955372</v>
      </c>
      <c r="F78" s="213">
        <v>14948923</v>
      </c>
      <c r="G78" s="213">
        <v>1894972</v>
      </c>
      <c r="H78" s="213">
        <v>14702646</v>
      </c>
      <c r="I78" s="213">
        <v>60400</v>
      </c>
      <c r="J78" s="215">
        <v>246277</v>
      </c>
    </row>
    <row r="79" spans="1:10">
      <c r="A79" s="204" t="s">
        <v>108</v>
      </c>
      <c r="B79" s="203" t="s">
        <v>275</v>
      </c>
      <c r="C79" s="203" t="s">
        <v>112</v>
      </c>
      <c r="D79" s="71" t="s">
        <v>177</v>
      </c>
      <c r="E79" s="213">
        <v>1171416</v>
      </c>
      <c r="F79" s="213">
        <v>10940258</v>
      </c>
      <c r="G79" s="213">
        <v>1171416</v>
      </c>
      <c r="H79" s="213">
        <v>10940258</v>
      </c>
      <c r="I79" s="213">
        <v>0</v>
      </c>
      <c r="J79" s="215">
        <v>0</v>
      </c>
    </row>
    <row r="80" spans="1:10">
      <c r="A80" s="204" t="s">
        <v>108</v>
      </c>
      <c r="B80" s="203" t="s">
        <v>275</v>
      </c>
      <c r="C80" s="203" t="s">
        <v>127</v>
      </c>
      <c r="D80" s="71" t="s">
        <v>178</v>
      </c>
      <c r="E80" s="213">
        <v>444</v>
      </c>
      <c r="F80" s="213">
        <v>42944</v>
      </c>
      <c r="G80" s="213">
        <v>444</v>
      </c>
      <c r="H80" s="213">
        <v>42944</v>
      </c>
      <c r="I80" s="213">
        <v>0</v>
      </c>
      <c r="J80" s="215">
        <v>0</v>
      </c>
    </row>
    <row r="81" spans="1:10">
      <c r="A81" s="204" t="s">
        <v>108</v>
      </c>
      <c r="B81" s="203" t="s">
        <v>275</v>
      </c>
      <c r="C81" s="203" t="s">
        <v>115</v>
      </c>
      <c r="D81" s="71" t="s">
        <v>179</v>
      </c>
      <c r="E81" s="213">
        <v>126</v>
      </c>
      <c r="F81" s="213">
        <v>5121</v>
      </c>
      <c r="G81" s="213">
        <v>126</v>
      </c>
      <c r="H81" s="213">
        <v>5121</v>
      </c>
      <c r="I81" s="213">
        <v>0</v>
      </c>
      <c r="J81" s="215">
        <v>0</v>
      </c>
    </row>
    <row r="82" spans="1:10">
      <c r="A82" s="204" t="s">
        <v>108</v>
      </c>
      <c r="B82" s="203" t="s">
        <v>275</v>
      </c>
      <c r="C82" s="203" t="s">
        <v>148</v>
      </c>
      <c r="D82" s="71" t="s">
        <v>180</v>
      </c>
      <c r="E82" s="213">
        <v>626883</v>
      </c>
      <c r="F82" s="213">
        <v>2575836</v>
      </c>
      <c r="G82" s="213">
        <v>626883</v>
      </c>
      <c r="H82" s="213">
        <v>2575836</v>
      </c>
      <c r="I82" s="213">
        <v>0</v>
      </c>
      <c r="J82" s="215">
        <v>0</v>
      </c>
    </row>
    <row r="83" spans="1:10">
      <c r="A83" s="204" t="s">
        <v>108</v>
      </c>
      <c r="B83" s="203" t="s">
        <v>275</v>
      </c>
      <c r="C83" s="203" t="s">
        <v>121</v>
      </c>
      <c r="D83" s="71" t="s">
        <v>181</v>
      </c>
      <c r="E83" s="213">
        <v>156503</v>
      </c>
      <c r="F83" s="213">
        <v>1384764</v>
      </c>
      <c r="G83" s="213">
        <v>96103</v>
      </c>
      <c r="H83" s="213">
        <v>1138487</v>
      </c>
      <c r="I83" s="213">
        <v>60400</v>
      </c>
      <c r="J83" s="215">
        <v>246277</v>
      </c>
    </row>
    <row r="84" spans="1:10">
      <c r="A84" s="204" t="s">
        <v>108</v>
      </c>
      <c r="B84" s="203" t="s">
        <v>276</v>
      </c>
      <c r="C84" s="203" t="s">
        <v>105</v>
      </c>
      <c r="D84" s="71" t="s">
        <v>182</v>
      </c>
      <c r="E84" s="213">
        <v>263812</v>
      </c>
      <c r="F84" s="213">
        <v>2615526</v>
      </c>
      <c r="G84" s="213">
        <v>263812</v>
      </c>
      <c r="H84" s="213">
        <v>2615526</v>
      </c>
      <c r="I84" s="213">
        <v>0</v>
      </c>
      <c r="J84" s="215">
        <v>0</v>
      </c>
    </row>
    <row r="85" spans="1:10">
      <c r="A85" s="204" t="s">
        <v>108</v>
      </c>
      <c r="B85" s="203" t="s">
        <v>276</v>
      </c>
      <c r="C85" s="203" t="s">
        <v>112</v>
      </c>
      <c r="D85" s="71" t="s">
        <v>183</v>
      </c>
      <c r="E85" s="213">
        <v>263812</v>
      </c>
      <c r="F85" s="213">
        <v>2615526</v>
      </c>
      <c r="G85" s="213">
        <v>263812</v>
      </c>
      <c r="H85" s="213">
        <v>2615526</v>
      </c>
      <c r="I85" s="213">
        <v>0</v>
      </c>
      <c r="J85" s="215">
        <v>0</v>
      </c>
    </row>
    <row r="86" spans="1:10">
      <c r="A86" s="204" t="s">
        <v>112</v>
      </c>
      <c r="B86" s="203" t="s">
        <v>105</v>
      </c>
      <c r="C86" s="203" t="s">
        <v>105</v>
      </c>
      <c r="D86" s="71" t="s">
        <v>186</v>
      </c>
      <c r="E86" s="213">
        <v>842490</v>
      </c>
      <c r="F86" s="213">
        <v>5993440</v>
      </c>
      <c r="G86" s="213">
        <v>842490</v>
      </c>
      <c r="H86" s="213">
        <v>5993440</v>
      </c>
      <c r="I86" s="213">
        <v>0</v>
      </c>
      <c r="J86" s="215">
        <v>0</v>
      </c>
    </row>
    <row r="87" spans="1:10">
      <c r="A87" s="204" t="s">
        <v>112</v>
      </c>
      <c r="B87" s="203" t="s">
        <v>187</v>
      </c>
      <c r="C87" s="203" t="s">
        <v>105</v>
      </c>
      <c r="D87" s="71" t="s">
        <v>188</v>
      </c>
      <c r="E87" s="213">
        <v>628451</v>
      </c>
      <c r="F87" s="213">
        <v>4472641</v>
      </c>
      <c r="G87" s="213">
        <v>628451</v>
      </c>
      <c r="H87" s="213">
        <v>4472641</v>
      </c>
      <c r="I87" s="213">
        <v>0</v>
      </c>
      <c r="J87" s="215">
        <v>0</v>
      </c>
    </row>
    <row r="88" spans="1:10">
      <c r="A88" s="204" t="s">
        <v>112</v>
      </c>
      <c r="B88" s="203" t="s">
        <v>187</v>
      </c>
      <c r="C88" s="203" t="s">
        <v>112</v>
      </c>
      <c r="D88" s="71" t="s">
        <v>189</v>
      </c>
      <c r="E88" s="213">
        <v>67000</v>
      </c>
      <c r="F88" s="213">
        <v>168225</v>
      </c>
      <c r="G88" s="213">
        <v>67000</v>
      </c>
      <c r="H88" s="213">
        <v>168225</v>
      </c>
      <c r="I88" s="213">
        <v>0</v>
      </c>
      <c r="J88" s="215">
        <v>0</v>
      </c>
    </row>
    <row r="89" spans="1:10">
      <c r="A89" s="204" t="s">
        <v>112</v>
      </c>
      <c r="B89" s="203" t="s">
        <v>187</v>
      </c>
      <c r="C89" s="203" t="s">
        <v>127</v>
      </c>
      <c r="D89" s="71" t="s">
        <v>190</v>
      </c>
      <c r="E89" s="213">
        <v>561451</v>
      </c>
      <c r="F89" s="213">
        <v>4304416</v>
      </c>
      <c r="G89" s="213">
        <v>561451</v>
      </c>
      <c r="H89" s="213">
        <v>4304416</v>
      </c>
      <c r="I89" s="213">
        <v>0</v>
      </c>
      <c r="J89" s="215">
        <v>0</v>
      </c>
    </row>
    <row r="90" spans="1:10">
      <c r="A90" s="204" t="s">
        <v>112</v>
      </c>
      <c r="B90" s="203" t="s">
        <v>191</v>
      </c>
      <c r="C90" s="203" t="s">
        <v>105</v>
      </c>
      <c r="D90" s="71" t="s">
        <v>192</v>
      </c>
      <c r="E90" s="213">
        <v>214039</v>
      </c>
      <c r="F90" s="213">
        <v>1520799</v>
      </c>
      <c r="G90" s="213">
        <v>214039</v>
      </c>
      <c r="H90" s="213">
        <v>1520799</v>
      </c>
      <c r="I90" s="213">
        <v>0</v>
      </c>
      <c r="J90" s="215">
        <v>0</v>
      </c>
    </row>
    <row r="91" spans="1:10">
      <c r="A91" s="204" t="s">
        <v>112</v>
      </c>
      <c r="B91" s="203" t="s">
        <v>191</v>
      </c>
      <c r="C91" s="203" t="s">
        <v>127</v>
      </c>
      <c r="D91" s="71" t="s">
        <v>193</v>
      </c>
      <c r="E91" s="213">
        <v>214039</v>
      </c>
      <c r="F91" s="213">
        <v>1520799</v>
      </c>
      <c r="G91" s="213">
        <v>214039</v>
      </c>
      <c r="H91" s="213">
        <v>1520799</v>
      </c>
      <c r="I91" s="213">
        <v>0</v>
      </c>
      <c r="J91" s="215">
        <v>0</v>
      </c>
    </row>
    <row r="92" spans="1:10">
      <c r="A92" s="204" t="s">
        <v>127</v>
      </c>
      <c r="B92" s="203" t="s">
        <v>105</v>
      </c>
      <c r="C92" s="203" t="s">
        <v>105</v>
      </c>
      <c r="D92" s="71" t="s">
        <v>194</v>
      </c>
      <c r="E92" s="213">
        <v>1858171</v>
      </c>
      <c r="F92" s="213">
        <v>11387718</v>
      </c>
      <c r="G92" s="213">
        <v>1858171</v>
      </c>
      <c r="H92" s="213">
        <v>11387718</v>
      </c>
      <c r="I92" s="213">
        <v>0</v>
      </c>
      <c r="J92" s="215">
        <v>0</v>
      </c>
    </row>
    <row r="93" spans="1:10">
      <c r="A93" s="204" t="s">
        <v>127</v>
      </c>
      <c r="B93" s="203" t="s">
        <v>277</v>
      </c>
      <c r="C93" s="203" t="s">
        <v>105</v>
      </c>
      <c r="D93" s="71" t="s">
        <v>195</v>
      </c>
      <c r="E93" s="213">
        <v>881376</v>
      </c>
      <c r="F93" s="213">
        <v>5440113</v>
      </c>
      <c r="G93" s="213">
        <v>881376</v>
      </c>
      <c r="H93" s="213">
        <v>5440113</v>
      </c>
      <c r="I93" s="213">
        <v>0</v>
      </c>
      <c r="J93" s="215">
        <v>0</v>
      </c>
    </row>
    <row r="94" spans="1:10">
      <c r="A94" s="204" t="s">
        <v>127</v>
      </c>
      <c r="B94" s="203" t="s">
        <v>277</v>
      </c>
      <c r="C94" s="203" t="s">
        <v>112</v>
      </c>
      <c r="D94" s="71" t="s">
        <v>196</v>
      </c>
      <c r="E94" s="213">
        <v>681376</v>
      </c>
      <c r="F94" s="213">
        <v>5240113</v>
      </c>
      <c r="G94" s="213">
        <v>681376</v>
      </c>
      <c r="H94" s="213">
        <v>5240113</v>
      </c>
      <c r="I94" s="213">
        <v>0</v>
      </c>
      <c r="J94" s="215">
        <v>0</v>
      </c>
    </row>
    <row r="95" spans="1:10">
      <c r="A95" s="204" t="s">
        <v>127</v>
      </c>
      <c r="B95" s="203" t="s">
        <v>277</v>
      </c>
      <c r="C95" s="203" t="s">
        <v>115</v>
      </c>
      <c r="D95" s="71" t="s">
        <v>197</v>
      </c>
      <c r="E95" s="213">
        <v>200000</v>
      </c>
      <c r="F95" s="213">
        <v>200000</v>
      </c>
      <c r="G95" s="213">
        <v>200000</v>
      </c>
      <c r="H95" s="213">
        <v>200000</v>
      </c>
      <c r="I95" s="213">
        <v>0</v>
      </c>
      <c r="J95" s="215">
        <v>0</v>
      </c>
    </row>
    <row r="96" spans="1:10">
      <c r="A96" s="204" t="s">
        <v>127</v>
      </c>
      <c r="B96" s="203" t="s">
        <v>278</v>
      </c>
      <c r="C96" s="203" t="s">
        <v>105</v>
      </c>
      <c r="D96" s="71" t="s">
        <v>199</v>
      </c>
      <c r="E96" s="213">
        <v>976795</v>
      </c>
      <c r="F96" s="213">
        <v>5947605</v>
      </c>
      <c r="G96" s="213">
        <v>976795</v>
      </c>
      <c r="H96" s="213">
        <v>5947605</v>
      </c>
      <c r="I96" s="213">
        <v>0</v>
      </c>
      <c r="J96" s="215">
        <v>0</v>
      </c>
    </row>
    <row r="97" spans="1:10">
      <c r="A97" s="204" t="s">
        <v>127</v>
      </c>
      <c r="B97" s="203" t="s">
        <v>278</v>
      </c>
      <c r="C97" s="203" t="s">
        <v>112</v>
      </c>
      <c r="D97" s="71" t="s">
        <v>279</v>
      </c>
      <c r="E97" s="213">
        <v>343883</v>
      </c>
      <c r="F97" s="213">
        <v>3764584</v>
      </c>
      <c r="G97" s="213">
        <v>343883</v>
      </c>
      <c r="H97" s="213">
        <v>3764584</v>
      </c>
      <c r="I97" s="213">
        <v>0</v>
      </c>
      <c r="J97" s="215">
        <v>0</v>
      </c>
    </row>
    <row r="98" spans="1:10">
      <c r="A98" s="204" t="s">
        <v>127</v>
      </c>
      <c r="B98" s="203" t="s">
        <v>278</v>
      </c>
      <c r="C98" s="203" t="s">
        <v>127</v>
      </c>
      <c r="D98" s="71" t="s">
        <v>200</v>
      </c>
      <c r="E98" s="213">
        <v>286503</v>
      </c>
      <c r="F98" s="213">
        <v>331631</v>
      </c>
      <c r="G98" s="213">
        <v>286503</v>
      </c>
      <c r="H98" s="213">
        <v>331631</v>
      </c>
      <c r="I98" s="213">
        <v>0</v>
      </c>
      <c r="J98" s="215">
        <v>0</v>
      </c>
    </row>
    <row r="99" spans="1:10">
      <c r="A99" s="204" t="s">
        <v>127</v>
      </c>
      <c r="B99" s="203" t="s">
        <v>278</v>
      </c>
      <c r="C99" s="203" t="s">
        <v>115</v>
      </c>
      <c r="D99" s="71" t="s">
        <v>201</v>
      </c>
      <c r="E99" s="213">
        <v>314500</v>
      </c>
      <c r="F99" s="213">
        <v>1061645</v>
      </c>
      <c r="G99" s="213">
        <v>314500</v>
      </c>
      <c r="H99" s="213">
        <v>1061645</v>
      </c>
      <c r="I99" s="213">
        <v>0</v>
      </c>
      <c r="J99" s="215">
        <v>0</v>
      </c>
    </row>
    <row r="100" spans="1:10">
      <c r="A100" s="204" t="s">
        <v>127</v>
      </c>
      <c r="B100" s="203" t="s">
        <v>278</v>
      </c>
      <c r="C100" s="203" t="s">
        <v>148</v>
      </c>
      <c r="D100" s="71" t="s">
        <v>202</v>
      </c>
      <c r="E100" s="213">
        <v>31909</v>
      </c>
      <c r="F100" s="213">
        <v>789745</v>
      </c>
      <c r="G100" s="213">
        <v>31909</v>
      </c>
      <c r="H100" s="213">
        <v>789745</v>
      </c>
      <c r="I100" s="213">
        <v>0</v>
      </c>
      <c r="J100" s="215">
        <v>0</v>
      </c>
    </row>
    <row r="101" spans="1:10">
      <c r="A101" s="204" t="s">
        <v>115</v>
      </c>
      <c r="B101" s="203" t="s">
        <v>105</v>
      </c>
      <c r="C101" s="203" t="s">
        <v>105</v>
      </c>
      <c r="D101" s="71" t="s">
        <v>203</v>
      </c>
      <c r="E101" s="213">
        <v>606489</v>
      </c>
      <c r="F101" s="213">
        <v>5162817</v>
      </c>
      <c r="G101" s="213">
        <v>606489</v>
      </c>
      <c r="H101" s="213">
        <v>5162817</v>
      </c>
      <c r="I101" s="213">
        <v>0</v>
      </c>
      <c r="J101" s="215">
        <v>0</v>
      </c>
    </row>
    <row r="102" spans="1:10">
      <c r="A102" s="204" t="s">
        <v>115</v>
      </c>
      <c r="B102" s="203" t="s">
        <v>198</v>
      </c>
      <c r="C102" s="203" t="s">
        <v>105</v>
      </c>
      <c r="D102" s="71" t="s">
        <v>204</v>
      </c>
      <c r="E102" s="213">
        <v>31540</v>
      </c>
      <c r="F102" s="213">
        <v>290994</v>
      </c>
      <c r="G102" s="213">
        <v>31540</v>
      </c>
      <c r="H102" s="213">
        <v>290994</v>
      </c>
      <c r="I102" s="213">
        <v>0</v>
      </c>
      <c r="J102" s="215">
        <v>0</v>
      </c>
    </row>
    <row r="103" spans="1:10">
      <c r="A103" s="204" t="s">
        <v>115</v>
      </c>
      <c r="B103" s="203" t="s">
        <v>198</v>
      </c>
      <c r="C103" s="203" t="s">
        <v>112</v>
      </c>
      <c r="D103" s="71" t="s">
        <v>205</v>
      </c>
      <c r="E103" s="213">
        <v>31540</v>
      </c>
      <c r="F103" s="213">
        <v>290994</v>
      </c>
      <c r="G103" s="213">
        <v>31540</v>
      </c>
      <c r="H103" s="213">
        <v>290994</v>
      </c>
      <c r="I103" s="213">
        <v>0</v>
      </c>
      <c r="J103" s="215">
        <v>0</v>
      </c>
    </row>
    <row r="104" spans="1:10">
      <c r="A104" s="204" t="s">
        <v>115</v>
      </c>
      <c r="B104" s="203" t="s">
        <v>280</v>
      </c>
      <c r="C104" s="203" t="s">
        <v>105</v>
      </c>
      <c r="D104" s="71" t="s">
        <v>206</v>
      </c>
      <c r="E104" s="213">
        <v>72336</v>
      </c>
      <c r="F104" s="213">
        <v>107384</v>
      </c>
      <c r="G104" s="213">
        <v>72336</v>
      </c>
      <c r="H104" s="213">
        <v>107384</v>
      </c>
      <c r="I104" s="213">
        <v>0</v>
      </c>
      <c r="J104" s="215">
        <v>0</v>
      </c>
    </row>
    <row r="105" spans="1:10">
      <c r="A105" s="204" t="s">
        <v>115</v>
      </c>
      <c r="B105" s="203" t="s">
        <v>280</v>
      </c>
      <c r="C105" s="203" t="s">
        <v>112</v>
      </c>
      <c r="D105" s="71" t="s">
        <v>207</v>
      </c>
      <c r="E105" s="213">
        <v>72336</v>
      </c>
      <c r="F105" s="213">
        <v>107384</v>
      </c>
      <c r="G105" s="213">
        <v>72336</v>
      </c>
      <c r="H105" s="213">
        <v>107384</v>
      </c>
      <c r="I105" s="213">
        <v>0</v>
      </c>
      <c r="J105" s="215">
        <v>0</v>
      </c>
    </row>
    <row r="106" spans="1:10">
      <c r="A106" s="204" t="s">
        <v>115</v>
      </c>
      <c r="B106" s="203" t="s">
        <v>281</v>
      </c>
      <c r="C106" s="203" t="s">
        <v>105</v>
      </c>
      <c r="D106" s="71" t="s">
        <v>208</v>
      </c>
      <c r="E106" s="213">
        <v>502613</v>
      </c>
      <c r="F106" s="213">
        <v>4764439</v>
      </c>
      <c r="G106" s="213">
        <v>502613</v>
      </c>
      <c r="H106" s="213">
        <v>4764439</v>
      </c>
      <c r="I106" s="213">
        <v>0</v>
      </c>
      <c r="J106" s="215">
        <v>0</v>
      </c>
    </row>
    <row r="107" spans="1:10">
      <c r="A107" s="204" t="s">
        <v>115</v>
      </c>
      <c r="B107" s="203" t="s">
        <v>281</v>
      </c>
      <c r="C107" s="203" t="s">
        <v>112</v>
      </c>
      <c r="D107" s="71" t="s">
        <v>209</v>
      </c>
      <c r="E107" s="213">
        <v>502613</v>
      </c>
      <c r="F107" s="213">
        <v>4764439</v>
      </c>
      <c r="G107" s="213">
        <v>502613</v>
      </c>
      <c r="H107" s="213">
        <v>4764439</v>
      </c>
      <c r="I107" s="213">
        <v>0</v>
      </c>
      <c r="J107" s="215">
        <v>0</v>
      </c>
    </row>
    <row r="108" spans="1:10">
      <c r="A108" s="204" t="s">
        <v>148</v>
      </c>
      <c r="B108" s="203" t="s">
        <v>105</v>
      </c>
      <c r="C108" s="203" t="s">
        <v>105</v>
      </c>
      <c r="D108" s="71" t="s">
        <v>210</v>
      </c>
      <c r="E108" s="213">
        <v>1440109</v>
      </c>
      <c r="F108" s="213">
        <v>12836345</v>
      </c>
      <c r="G108" s="213">
        <v>1440109</v>
      </c>
      <c r="H108" s="213">
        <v>12836345</v>
      </c>
      <c r="I108" s="213">
        <v>0</v>
      </c>
      <c r="J108" s="215">
        <v>0</v>
      </c>
    </row>
    <row r="109" spans="1:10">
      <c r="A109" s="204" t="s">
        <v>148</v>
      </c>
      <c r="B109" s="203" t="s">
        <v>282</v>
      </c>
      <c r="C109" s="203" t="s">
        <v>105</v>
      </c>
      <c r="D109" s="71" t="s">
        <v>211</v>
      </c>
      <c r="E109" s="213">
        <v>1440109</v>
      </c>
      <c r="F109" s="213">
        <v>12836345</v>
      </c>
      <c r="G109" s="213">
        <v>1440109</v>
      </c>
      <c r="H109" s="213">
        <v>12836345</v>
      </c>
      <c r="I109" s="213">
        <v>0</v>
      </c>
      <c r="J109" s="215">
        <v>0</v>
      </c>
    </row>
    <row r="110" spans="1:10">
      <c r="A110" s="204" t="s">
        <v>148</v>
      </c>
      <c r="B110" s="203" t="s">
        <v>282</v>
      </c>
      <c r="C110" s="203" t="s">
        <v>127</v>
      </c>
      <c r="D110" s="71" t="s">
        <v>212</v>
      </c>
      <c r="E110" s="213">
        <v>1440109</v>
      </c>
      <c r="F110" s="213">
        <v>12836345</v>
      </c>
      <c r="G110" s="213">
        <v>1440109</v>
      </c>
      <c r="H110" s="213">
        <v>12836345</v>
      </c>
      <c r="I110" s="213">
        <v>0</v>
      </c>
      <c r="J110" s="215">
        <v>0</v>
      </c>
    </row>
    <row r="111" spans="1:10">
      <c r="A111" s="204" t="s">
        <v>118</v>
      </c>
      <c r="B111" s="203" t="s">
        <v>105</v>
      </c>
      <c r="C111" s="203" t="s">
        <v>105</v>
      </c>
      <c r="D111" s="71" t="s">
        <v>213</v>
      </c>
      <c r="E111" s="213">
        <v>253090</v>
      </c>
      <c r="F111" s="213">
        <v>4432589</v>
      </c>
      <c r="G111" s="213">
        <v>253090</v>
      </c>
      <c r="H111" s="213">
        <v>4432589</v>
      </c>
      <c r="I111" s="213">
        <v>0</v>
      </c>
      <c r="J111" s="215">
        <v>0</v>
      </c>
    </row>
    <row r="112" spans="1:10">
      <c r="A112" s="204" t="s">
        <v>118</v>
      </c>
      <c r="B112" s="203" t="s">
        <v>283</v>
      </c>
      <c r="C112" s="203" t="s">
        <v>105</v>
      </c>
      <c r="D112" s="71" t="s">
        <v>214</v>
      </c>
      <c r="E112" s="213">
        <v>253090</v>
      </c>
      <c r="F112" s="213">
        <v>4432589</v>
      </c>
      <c r="G112" s="213">
        <v>253090</v>
      </c>
      <c r="H112" s="213">
        <v>4432589</v>
      </c>
      <c r="I112" s="213">
        <v>0</v>
      </c>
      <c r="J112" s="215">
        <v>0</v>
      </c>
    </row>
    <row r="113" spans="1:10">
      <c r="A113" s="204" t="s">
        <v>118</v>
      </c>
      <c r="B113" s="203" t="s">
        <v>283</v>
      </c>
      <c r="C113" s="203" t="s">
        <v>108</v>
      </c>
      <c r="D113" s="71" t="s">
        <v>215</v>
      </c>
      <c r="E113" s="213">
        <v>253090</v>
      </c>
      <c r="F113" s="213">
        <v>4432589</v>
      </c>
      <c r="G113" s="213">
        <v>253090</v>
      </c>
      <c r="H113" s="213">
        <v>4432589</v>
      </c>
      <c r="I113" s="213">
        <v>0</v>
      </c>
      <c r="J113" s="215">
        <v>0</v>
      </c>
    </row>
    <row r="114" spans="1:10">
      <c r="A114" s="204" t="s">
        <v>151</v>
      </c>
      <c r="B114" s="203" t="s">
        <v>105</v>
      </c>
      <c r="C114" s="203" t="s">
        <v>105</v>
      </c>
      <c r="D114" s="71" t="s">
        <v>216</v>
      </c>
      <c r="E114" s="213">
        <v>80900</v>
      </c>
      <c r="F114" s="213">
        <v>406590</v>
      </c>
      <c r="G114" s="213">
        <v>80900</v>
      </c>
      <c r="H114" s="213">
        <v>406590</v>
      </c>
      <c r="I114" s="213">
        <v>0</v>
      </c>
      <c r="J114" s="215">
        <v>0</v>
      </c>
    </row>
    <row r="115" spans="1:10">
      <c r="A115" s="204" t="s">
        <v>151</v>
      </c>
      <c r="B115" s="203" t="s">
        <v>217</v>
      </c>
      <c r="C115" s="203" t="s">
        <v>105</v>
      </c>
      <c r="D115" s="71" t="s">
        <v>218</v>
      </c>
      <c r="E115" s="213">
        <v>80900</v>
      </c>
      <c r="F115" s="213">
        <v>406590</v>
      </c>
      <c r="G115" s="213">
        <v>80900</v>
      </c>
      <c r="H115" s="213">
        <v>406590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80900</v>
      </c>
      <c r="F117" s="213">
        <v>406590</v>
      </c>
      <c r="G117" s="213">
        <v>80900</v>
      </c>
      <c r="H117" s="213">
        <v>406590</v>
      </c>
      <c r="I117" s="213">
        <v>0</v>
      </c>
      <c r="J117" s="215">
        <v>0</v>
      </c>
    </row>
    <row r="118" spans="1:10">
      <c r="A118" s="204" t="s">
        <v>105</v>
      </c>
      <c r="B118" s="203" t="s">
        <v>105</v>
      </c>
      <c r="C118" s="203" t="s">
        <v>105</v>
      </c>
      <c r="D118" s="71" t="s">
        <v>164</v>
      </c>
      <c r="E118" s="213">
        <v>15331535</v>
      </c>
      <c r="F118" s="213">
        <v>82167817</v>
      </c>
      <c r="G118" s="213">
        <v>14091163</v>
      </c>
      <c r="H118" s="213">
        <v>17822254</v>
      </c>
      <c r="I118" s="213">
        <v>1240372</v>
      </c>
      <c r="J118" s="215">
        <v>64345563</v>
      </c>
    </row>
    <row r="119" spans="1:10">
      <c r="A119" s="204" t="s">
        <v>108</v>
      </c>
      <c r="B119" s="203" t="s">
        <v>105</v>
      </c>
      <c r="C119" s="203" t="s">
        <v>105</v>
      </c>
      <c r="D119" s="71" t="s">
        <v>168</v>
      </c>
      <c r="E119" s="213">
        <v>63051</v>
      </c>
      <c r="F119" s="213">
        <v>7684067</v>
      </c>
      <c r="G119" s="213">
        <v>54721</v>
      </c>
      <c r="H119" s="213">
        <v>765358</v>
      </c>
      <c r="I119" s="213">
        <v>8330</v>
      </c>
      <c r="J119" s="215">
        <v>6918709</v>
      </c>
    </row>
    <row r="120" spans="1:10">
      <c r="A120" s="204" t="s">
        <v>108</v>
      </c>
      <c r="B120" s="203" t="s">
        <v>169</v>
      </c>
      <c r="C120" s="203" t="s">
        <v>105</v>
      </c>
      <c r="D120" s="71" t="s">
        <v>170</v>
      </c>
      <c r="E120" s="213">
        <v>23429</v>
      </c>
      <c r="F120" s="213">
        <v>486316</v>
      </c>
      <c r="G120" s="213">
        <v>23429</v>
      </c>
      <c r="H120" s="213">
        <v>486316</v>
      </c>
      <c r="I120" s="213">
        <v>0</v>
      </c>
      <c r="J120" s="215">
        <v>0</v>
      </c>
    </row>
    <row r="121" spans="1:10">
      <c r="A121" s="204" t="s">
        <v>108</v>
      </c>
      <c r="B121" s="203" t="s">
        <v>169</v>
      </c>
      <c r="C121" s="203" t="s">
        <v>220</v>
      </c>
      <c r="D121" s="71" t="s">
        <v>221</v>
      </c>
      <c r="E121" s="213">
        <v>23429</v>
      </c>
      <c r="F121" s="213">
        <v>486316</v>
      </c>
      <c r="G121" s="213">
        <v>23429</v>
      </c>
      <c r="H121" s="213">
        <v>486316</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39622</v>
      </c>
      <c r="F124" s="213">
        <v>7017751</v>
      </c>
      <c r="G124" s="213">
        <v>31292</v>
      </c>
      <c r="H124" s="213">
        <v>99042</v>
      </c>
      <c r="I124" s="213">
        <v>8330</v>
      </c>
      <c r="J124" s="215">
        <v>6918709</v>
      </c>
    </row>
    <row r="125" spans="1:10">
      <c r="A125" s="204" t="s">
        <v>108</v>
      </c>
      <c r="B125" s="203" t="s">
        <v>275</v>
      </c>
      <c r="C125" s="203" t="s">
        <v>220</v>
      </c>
      <c r="D125" s="71" t="s">
        <v>221</v>
      </c>
      <c r="E125" s="213">
        <v>39622</v>
      </c>
      <c r="F125" s="213">
        <v>7017751</v>
      </c>
      <c r="G125" s="213">
        <v>31292</v>
      </c>
      <c r="H125" s="213">
        <v>99042</v>
      </c>
      <c r="I125" s="213">
        <v>8330</v>
      </c>
      <c r="J125" s="215">
        <v>6918709</v>
      </c>
    </row>
    <row r="126" spans="1:10">
      <c r="A126" s="204" t="s">
        <v>112</v>
      </c>
      <c r="B126" s="203" t="s">
        <v>105</v>
      </c>
      <c r="C126" s="203" t="s">
        <v>105</v>
      </c>
      <c r="D126" s="71" t="s">
        <v>186</v>
      </c>
      <c r="E126" s="213">
        <v>0</v>
      </c>
      <c r="F126" s="213">
        <v>133279</v>
      </c>
      <c r="G126" s="213">
        <v>0</v>
      </c>
      <c r="H126" s="213">
        <v>133279</v>
      </c>
      <c r="I126" s="213">
        <v>0</v>
      </c>
      <c r="J126" s="215">
        <v>0</v>
      </c>
    </row>
    <row r="127" spans="1:10">
      <c r="A127" s="204" t="s">
        <v>112</v>
      </c>
      <c r="B127" s="203" t="s">
        <v>191</v>
      </c>
      <c r="C127" s="203" t="s">
        <v>105</v>
      </c>
      <c r="D127" s="71" t="s">
        <v>192</v>
      </c>
      <c r="E127" s="213">
        <v>0</v>
      </c>
      <c r="F127" s="213">
        <v>133279</v>
      </c>
      <c r="G127" s="213">
        <v>0</v>
      </c>
      <c r="H127" s="213">
        <v>133279</v>
      </c>
      <c r="I127" s="213">
        <v>0</v>
      </c>
      <c r="J127" s="215">
        <v>0</v>
      </c>
    </row>
    <row r="128" spans="1:10">
      <c r="A128" s="204" t="s">
        <v>112</v>
      </c>
      <c r="B128" s="203" t="s">
        <v>191</v>
      </c>
      <c r="C128" s="203" t="s">
        <v>220</v>
      </c>
      <c r="D128" s="71" t="s">
        <v>221</v>
      </c>
      <c r="E128" s="213">
        <v>0</v>
      </c>
      <c r="F128" s="213">
        <v>133279</v>
      </c>
      <c r="G128" s="213">
        <v>0</v>
      </c>
      <c r="H128" s="213">
        <v>133279</v>
      </c>
      <c r="I128" s="213">
        <v>0</v>
      </c>
      <c r="J128" s="215">
        <v>0</v>
      </c>
    </row>
    <row r="129" spans="1:10">
      <c r="A129" s="204" t="s">
        <v>127</v>
      </c>
      <c r="B129" s="203" t="s">
        <v>105</v>
      </c>
      <c r="C129" s="203" t="s">
        <v>105</v>
      </c>
      <c r="D129" s="71" t="s">
        <v>194</v>
      </c>
      <c r="E129" s="213">
        <v>14136773</v>
      </c>
      <c r="F129" s="213">
        <v>72581331</v>
      </c>
      <c r="G129" s="213">
        <v>12904731</v>
      </c>
      <c r="H129" s="213">
        <v>15186017</v>
      </c>
      <c r="I129" s="213">
        <v>1232042</v>
      </c>
      <c r="J129" s="215">
        <v>57395314</v>
      </c>
    </row>
    <row r="130" spans="1:10">
      <c r="A130" s="204" t="s">
        <v>127</v>
      </c>
      <c r="B130" s="203" t="s">
        <v>278</v>
      </c>
      <c r="C130" s="203" t="s">
        <v>105</v>
      </c>
      <c r="D130" s="71" t="s">
        <v>199</v>
      </c>
      <c r="E130" s="213">
        <v>14136773</v>
      </c>
      <c r="F130" s="213">
        <v>72581331</v>
      </c>
      <c r="G130" s="213">
        <v>12904731</v>
      </c>
      <c r="H130" s="213">
        <v>15186017</v>
      </c>
      <c r="I130" s="213">
        <v>1232042</v>
      </c>
      <c r="J130" s="215">
        <v>57395314</v>
      </c>
    </row>
    <row r="131" spans="1:10">
      <c r="A131" s="204" t="s">
        <v>127</v>
      </c>
      <c r="B131" s="203" t="s">
        <v>278</v>
      </c>
      <c r="C131" s="203" t="s">
        <v>121</v>
      </c>
      <c r="D131" s="71" t="s">
        <v>222</v>
      </c>
      <c r="E131" s="213">
        <v>14136773</v>
      </c>
      <c r="F131" s="213">
        <v>72581331</v>
      </c>
      <c r="G131" s="213">
        <v>12904731</v>
      </c>
      <c r="H131" s="213">
        <v>15186017</v>
      </c>
      <c r="I131" s="213">
        <v>1232042</v>
      </c>
      <c r="J131" s="215">
        <v>57395314</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101000</v>
      </c>
      <c r="F135" s="213">
        <v>265700</v>
      </c>
      <c r="G135" s="213">
        <v>101000</v>
      </c>
      <c r="H135" s="213">
        <v>265700</v>
      </c>
      <c r="I135" s="213">
        <v>0</v>
      </c>
      <c r="J135" s="215">
        <v>0</v>
      </c>
    </row>
    <row r="136" spans="1:10">
      <c r="A136" s="204" t="s">
        <v>148</v>
      </c>
      <c r="B136" s="203" t="s">
        <v>282</v>
      </c>
      <c r="C136" s="203" t="s">
        <v>105</v>
      </c>
      <c r="D136" s="71" t="s">
        <v>211</v>
      </c>
      <c r="E136" s="213">
        <v>101000</v>
      </c>
      <c r="F136" s="213">
        <v>265700</v>
      </c>
      <c r="G136" s="213">
        <v>101000</v>
      </c>
      <c r="H136" s="213">
        <v>265700</v>
      </c>
      <c r="I136" s="213">
        <v>0</v>
      </c>
      <c r="J136" s="215">
        <v>0</v>
      </c>
    </row>
    <row r="137" spans="1:10">
      <c r="A137" s="204" t="s">
        <v>148</v>
      </c>
      <c r="B137" s="203" t="s">
        <v>282</v>
      </c>
      <c r="C137" s="203" t="s">
        <v>220</v>
      </c>
      <c r="D137" s="71" t="s">
        <v>221</v>
      </c>
      <c r="E137" s="213">
        <v>101000</v>
      </c>
      <c r="F137" s="213">
        <v>265700</v>
      </c>
      <c r="G137" s="213">
        <v>101000</v>
      </c>
      <c r="H137" s="213">
        <v>265700</v>
      </c>
      <c r="I137" s="213">
        <v>0</v>
      </c>
      <c r="J137" s="215">
        <v>0</v>
      </c>
    </row>
    <row r="138" spans="1:10">
      <c r="A138" s="204" t="s">
        <v>151</v>
      </c>
      <c r="B138" s="203" t="s">
        <v>105</v>
      </c>
      <c r="C138" s="203" t="s">
        <v>105</v>
      </c>
      <c r="D138" s="71" t="s">
        <v>216</v>
      </c>
      <c r="E138" s="213">
        <v>1030711</v>
      </c>
      <c r="F138" s="213">
        <v>1471900</v>
      </c>
      <c r="G138" s="213">
        <v>1030711</v>
      </c>
      <c r="H138" s="213">
        <v>1471900</v>
      </c>
      <c r="I138" s="213">
        <v>0</v>
      </c>
      <c r="J138" s="215">
        <v>0</v>
      </c>
    </row>
    <row r="139" spans="1:10">
      <c r="A139" s="204" t="s">
        <v>151</v>
      </c>
      <c r="B139" s="203" t="s">
        <v>217</v>
      </c>
      <c r="C139" s="203" t="s">
        <v>105</v>
      </c>
      <c r="D139" s="71" t="s">
        <v>218</v>
      </c>
      <c r="E139" s="213">
        <v>1030711</v>
      </c>
      <c r="F139" s="213">
        <v>1471900</v>
      </c>
      <c r="G139" s="213">
        <v>1030711</v>
      </c>
      <c r="H139" s="213">
        <v>1471900</v>
      </c>
      <c r="I139" s="213">
        <v>0</v>
      </c>
      <c r="J139" s="215">
        <v>0</v>
      </c>
    </row>
    <row r="140" spans="1:10">
      <c r="A140" s="204" t="s">
        <v>151</v>
      </c>
      <c r="B140" s="203" t="s">
        <v>217</v>
      </c>
      <c r="C140" s="203" t="s">
        <v>127</v>
      </c>
      <c r="D140" s="71" t="s">
        <v>413</v>
      </c>
      <c r="E140" s="213">
        <v>1030711</v>
      </c>
      <c r="F140" s="213">
        <v>1471900</v>
      </c>
      <c r="G140" s="213">
        <v>1030711</v>
      </c>
      <c r="H140" s="213">
        <v>1471900</v>
      </c>
      <c r="I140" s="213">
        <v>0</v>
      </c>
      <c r="J140" s="215">
        <v>0</v>
      </c>
    </row>
    <row r="141" spans="1:10">
      <c r="A141" s="204" t="s">
        <v>105</v>
      </c>
      <c r="B141" s="203" t="s">
        <v>105</v>
      </c>
      <c r="C141" s="203" t="s">
        <v>105</v>
      </c>
      <c r="D141" s="71" t="s">
        <v>285</v>
      </c>
      <c r="E141" s="213">
        <v>0</v>
      </c>
      <c r="F141" s="213">
        <v>747623</v>
      </c>
      <c r="G141" s="213">
        <v>0</v>
      </c>
      <c r="H141" s="213">
        <v>747623</v>
      </c>
      <c r="I141" s="213">
        <v>0</v>
      </c>
      <c r="J141" s="215">
        <v>0</v>
      </c>
    </row>
    <row r="142" spans="1:10">
      <c r="A142" s="204" t="s">
        <v>105</v>
      </c>
      <c r="B142" s="203" t="s">
        <v>105</v>
      </c>
      <c r="C142" s="203" t="s">
        <v>105</v>
      </c>
      <c r="D142" s="71" t="s">
        <v>286</v>
      </c>
      <c r="E142" s="213">
        <v>0</v>
      </c>
      <c r="F142" s="213">
        <v>0</v>
      </c>
      <c r="G142" s="213">
        <v>0</v>
      </c>
      <c r="H142" s="213">
        <v>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24824178</v>
      </c>
      <c r="F144" s="213">
        <v>164815655</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245297731</v>
      </c>
      <c r="F146" s="213" t="s">
        <v>105</v>
      </c>
      <c r="G146" s="213" t="s">
        <v>105</v>
      </c>
      <c r="H146" s="213" t="s">
        <v>105</v>
      </c>
      <c r="I146" s="213" t="s">
        <v>105</v>
      </c>
      <c r="J146" s="215" t="s">
        <v>105</v>
      </c>
    </row>
    <row r="147" spans="1:10">
      <c r="A147" s="204" t="s">
        <v>105</v>
      </c>
      <c r="B147" s="203" t="s">
        <v>105</v>
      </c>
      <c r="C147" s="203" t="s">
        <v>105</v>
      </c>
      <c r="D147" s="71" t="s">
        <v>225</v>
      </c>
      <c r="E147" s="213">
        <v>232817512</v>
      </c>
      <c r="F147" s="213" t="s">
        <v>105</v>
      </c>
      <c r="G147" s="213" t="s">
        <v>105</v>
      </c>
      <c r="H147" s="213" t="s">
        <v>105</v>
      </c>
      <c r="I147" s="213" t="s">
        <v>105</v>
      </c>
      <c r="J147" s="215" t="s">
        <v>105</v>
      </c>
    </row>
    <row r="148" spans="1:10">
      <c r="A148" s="204" t="s">
        <v>105</v>
      </c>
      <c r="B148" s="203" t="s">
        <v>105</v>
      </c>
      <c r="C148" s="203" t="s">
        <v>105</v>
      </c>
      <c r="D148" s="71" t="s">
        <v>226</v>
      </c>
      <c r="E148" s="213">
        <v>128735</v>
      </c>
      <c r="F148" s="213" t="s">
        <v>105</v>
      </c>
      <c r="G148" s="213" t="s">
        <v>105</v>
      </c>
      <c r="H148" s="213" t="s">
        <v>105</v>
      </c>
      <c r="I148" s="213" t="s">
        <v>105</v>
      </c>
      <c r="J148" s="215" t="s">
        <v>105</v>
      </c>
    </row>
    <row r="149" spans="1:10">
      <c r="A149" s="204" t="s">
        <v>105</v>
      </c>
      <c r="B149" s="203" t="s">
        <v>105</v>
      </c>
      <c r="C149" s="203" t="s">
        <v>105</v>
      </c>
      <c r="D149" s="167" t="s">
        <v>227</v>
      </c>
      <c r="E149" s="213">
        <v>232946247</v>
      </c>
      <c r="F149" s="213" t="s">
        <v>105</v>
      </c>
      <c r="G149" s="213" t="s">
        <v>105</v>
      </c>
      <c r="H149" s="213" t="s">
        <v>105</v>
      </c>
      <c r="I149" s="213" t="s">
        <v>105</v>
      </c>
      <c r="J149" s="215" t="s">
        <v>105</v>
      </c>
    </row>
    <row r="150" spans="1:10">
      <c r="A150" s="73"/>
      <c r="B150" s="74"/>
      <c r="C150" s="74"/>
      <c r="D150" s="220"/>
      <c r="E150" s="221"/>
      <c r="F150" s="221"/>
      <c r="G150" s="221"/>
      <c r="H150" s="221"/>
      <c r="I150" s="221"/>
      <c r="J150" s="222"/>
    </row>
    <row r="151" spans="1:10" ht="93.6" customHeight="1">
      <c r="A151" s="243" t="s">
        <v>492</v>
      </c>
      <c r="B151" s="243" t="s">
        <v>105</v>
      </c>
      <c r="C151" s="243" t="s">
        <v>105</v>
      </c>
      <c r="D151" s="243" t="s">
        <v>105</v>
      </c>
      <c r="E151" s="243" t="s">
        <v>105</v>
      </c>
      <c r="F151" s="243" t="s">
        <v>105</v>
      </c>
      <c r="G151" s="243" t="s">
        <v>105</v>
      </c>
      <c r="H151" s="243" t="s">
        <v>105</v>
      </c>
      <c r="I151" s="243" t="s">
        <v>105</v>
      </c>
      <c r="J151" s="243" t="s">
        <v>105</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86FDE91A-47E2-4CC0-B7F3-08EC01C08A22}"/>
    <hyperlink ref="K1" location="預告統計資料發布時間表!A1" display="回發布時間表" xr:uid="{10CA7B4E-EE34-4264-BE7B-80BD3DBF700B}"/>
    <hyperlink ref="AE60" location="預告統計資料發布時間表!A1" display="回發布時間表" xr:uid="{69AE4546-624D-4CF8-B450-E3933E472A5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1A18-3FCC-4C63-BA4A-75B7F554462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5" t="s">
        <v>91</v>
      </c>
      <c r="B1" s="245"/>
      <c r="C1" s="245"/>
      <c r="D1" s="78"/>
      <c r="E1" s="78"/>
      <c r="F1" s="78"/>
      <c r="G1" s="78"/>
      <c r="H1" s="217" t="s">
        <v>351</v>
      </c>
      <c r="I1" s="245" t="s">
        <v>472</v>
      </c>
      <c r="J1" s="245"/>
      <c r="K1" s="79" t="s">
        <v>7</v>
      </c>
      <c r="AE1" s="79" t="s">
        <v>7</v>
      </c>
    </row>
    <row r="2" spans="1:31" s="80" customFormat="1" ht="15.6">
      <c r="A2" s="244" t="s">
        <v>92</v>
      </c>
      <c r="B2" s="244"/>
      <c r="C2" s="244"/>
      <c r="D2" s="205" t="s">
        <v>93</v>
      </c>
      <c r="E2" s="205"/>
      <c r="F2" s="205"/>
      <c r="G2" s="205"/>
      <c r="H2" s="217" t="s">
        <v>471</v>
      </c>
      <c r="I2" s="246" t="s">
        <v>473</v>
      </c>
      <c r="J2" s="247"/>
      <c r="K2" s="79"/>
    </row>
    <row r="3" spans="1:31">
      <c r="A3" s="248" t="s">
        <v>94</v>
      </c>
      <c r="B3" s="248"/>
      <c r="C3" s="248"/>
      <c r="D3" s="248"/>
      <c r="E3" s="248"/>
      <c r="F3" s="248"/>
      <c r="G3" s="248"/>
      <c r="H3" s="248"/>
      <c r="I3" s="248"/>
      <c r="J3" s="248"/>
    </row>
    <row r="4" spans="1:31">
      <c r="A4" s="248" t="s">
        <v>229</v>
      </c>
      <c r="B4" s="248"/>
      <c r="C4" s="248"/>
      <c r="D4" s="248"/>
      <c r="E4" s="248"/>
      <c r="F4" s="248"/>
      <c r="G4" s="248"/>
      <c r="H4" s="248"/>
      <c r="I4" s="248"/>
      <c r="J4" s="248"/>
    </row>
    <row r="5" spans="1:31">
      <c r="A5" s="249" t="s">
        <v>499</v>
      </c>
      <c r="B5" s="249"/>
      <c r="C5" s="249"/>
      <c r="D5" s="249"/>
      <c r="E5" s="249"/>
      <c r="F5" s="249"/>
      <c r="G5" s="249"/>
      <c r="H5" s="249"/>
      <c r="I5" s="249"/>
      <c r="J5" s="249"/>
    </row>
    <row r="6" spans="1:31" ht="16.2" customHeight="1">
      <c r="A6" s="250" t="s">
        <v>95</v>
      </c>
      <c r="B6" s="250"/>
      <c r="C6" s="250"/>
      <c r="D6" s="251"/>
      <c r="E6" s="252" t="s">
        <v>96</v>
      </c>
      <c r="F6" s="253"/>
      <c r="G6" s="252" t="s">
        <v>97</v>
      </c>
      <c r="H6" s="253"/>
      <c r="I6" s="252" t="s">
        <v>98</v>
      </c>
      <c r="J6" s="254"/>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10143401</v>
      </c>
      <c r="F8" s="213">
        <v>158669034</v>
      </c>
      <c r="G8" s="213">
        <v>10143401</v>
      </c>
      <c r="H8" s="213">
        <v>149194651</v>
      </c>
      <c r="I8" s="213">
        <v>0</v>
      </c>
      <c r="J8" s="214">
        <v>9474383</v>
      </c>
    </row>
    <row r="9" spans="1:31">
      <c r="A9" s="188" t="s">
        <v>105</v>
      </c>
      <c r="B9" s="72" t="s">
        <v>105</v>
      </c>
      <c r="C9" s="72" t="s">
        <v>105</v>
      </c>
      <c r="D9" s="71" t="s">
        <v>107</v>
      </c>
      <c r="E9" s="213">
        <v>10143401</v>
      </c>
      <c r="F9" s="213">
        <v>158669034</v>
      </c>
      <c r="G9" s="213">
        <v>10143401</v>
      </c>
      <c r="H9" s="213">
        <v>149194651</v>
      </c>
      <c r="I9" s="213">
        <v>0</v>
      </c>
      <c r="J9" s="214">
        <v>9474383</v>
      </c>
    </row>
    <row r="10" spans="1:31">
      <c r="A10" s="188" t="s">
        <v>108</v>
      </c>
      <c r="B10" s="72" t="s">
        <v>105</v>
      </c>
      <c r="C10" s="72" t="s">
        <v>105</v>
      </c>
      <c r="D10" s="71" t="s">
        <v>109</v>
      </c>
      <c r="E10" s="213">
        <v>8954460</v>
      </c>
      <c r="F10" s="213">
        <v>124298126</v>
      </c>
      <c r="G10" s="213">
        <v>8954460</v>
      </c>
      <c r="H10" s="213">
        <v>124298126</v>
      </c>
      <c r="I10" s="213">
        <v>0</v>
      </c>
      <c r="J10" s="214">
        <v>0</v>
      </c>
    </row>
    <row r="11" spans="1:31">
      <c r="A11" s="188" t="s">
        <v>108</v>
      </c>
      <c r="B11" s="72" t="s">
        <v>112</v>
      </c>
      <c r="C11" s="72" t="s">
        <v>105</v>
      </c>
      <c r="D11" s="71" t="s">
        <v>122</v>
      </c>
      <c r="E11" s="213">
        <v>0</v>
      </c>
      <c r="F11" s="213">
        <v>650953</v>
      </c>
      <c r="G11" s="213">
        <v>0</v>
      </c>
      <c r="H11" s="213">
        <v>650953</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140607</v>
      </c>
      <c r="G13" s="213">
        <v>0</v>
      </c>
      <c r="H13" s="213">
        <v>140607</v>
      </c>
      <c r="I13" s="213">
        <v>0</v>
      </c>
      <c r="J13" s="214">
        <v>0</v>
      </c>
    </row>
    <row r="14" spans="1:31">
      <c r="A14" s="188" t="s">
        <v>108</v>
      </c>
      <c r="B14" s="72" t="s">
        <v>139</v>
      </c>
      <c r="C14" s="72" t="s">
        <v>105</v>
      </c>
      <c r="D14" s="71" t="s">
        <v>110</v>
      </c>
      <c r="E14" s="213">
        <v>57893</v>
      </c>
      <c r="F14" s="213">
        <v>602375</v>
      </c>
      <c r="G14" s="213">
        <v>57893</v>
      </c>
      <c r="H14" s="213">
        <v>602375</v>
      </c>
      <c r="I14" s="213">
        <v>0</v>
      </c>
      <c r="J14" s="214">
        <v>0</v>
      </c>
    </row>
    <row r="15" spans="1:31">
      <c r="A15" s="188" t="s">
        <v>108</v>
      </c>
      <c r="B15" s="72" t="s">
        <v>139</v>
      </c>
      <c r="C15" s="72" t="s">
        <v>108</v>
      </c>
      <c r="D15" s="71" t="s">
        <v>111</v>
      </c>
      <c r="E15" s="213">
        <v>57893</v>
      </c>
      <c r="F15" s="213">
        <v>602375</v>
      </c>
      <c r="G15" s="213">
        <v>57893</v>
      </c>
      <c r="H15" s="213">
        <v>602375</v>
      </c>
      <c r="I15" s="213">
        <v>0</v>
      </c>
      <c r="J15" s="214">
        <v>0</v>
      </c>
    </row>
    <row r="16" spans="1:31">
      <c r="A16" s="188" t="s">
        <v>108</v>
      </c>
      <c r="B16" s="72" t="s">
        <v>270</v>
      </c>
      <c r="C16" s="72" t="s">
        <v>105</v>
      </c>
      <c r="D16" s="71" t="s">
        <v>113</v>
      </c>
      <c r="E16" s="213">
        <v>12062</v>
      </c>
      <c r="F16" s="213">
        <v>4827202</v>
      </c>
      <c r="G16" s="213">
        <v>12062</v>
      </c>
      <c r="H16" s="213">
        <v>4827202</v>
      </c>
      <c r="I16" s="213">
        <v>0</v>
      </c>
      <c r="J16" s="214">
        <v>0</v>
      </c>
    </row>
    <row r="17" spans="1:10">
      <c r="A17" s="188" t="s">
        <v>108</v>
      </c>
      <c r="B17" s="72" t="s">
        <v>270</v>
      </c>
      <c r="C17" s="72" t="s">
        <v>108</v>
      </c>
      <c r="D17" s="71" t="s">
        <v>114</v>
      </c>
      <c r="E17" s="213">
        <v>12062</v>
      </c>
      <c r="F17" s="213">
        <v>4827202</v>
      </c>
      <c r="G17" s="213">
        <v>12062</v>
      </c>
      <c r="H17" s="213">
        <v>4827202</v>
      </c>
      <c r="I17" s="213">
        <v>0</v>
      </c>
      <c r="J17" s="214">
        <v>0</v>
      </c>
    </row>
    <row r="18" spans="1:10">
      <c r="A18" s="188" t="s">
        <v>108</v>
      </c>
      <c r="B18" s="72" t="s">
        <v>141</v>
      </c>
      <c r="C18" s="72" t="s">
        <v>105</v>
      </c>
      <c r="D18" s="71" t="s">
        <v>116</v>
      </c>
      <c r="E18" s="213">
        <v>54263</v>
      </c>
      <c r="F18" s="213">
        <v>608126</v>
      </c>
      <c r="G18" s="213">
        <v>54263</v>
      </c>
      <c r="H18" s="213">
        <v>608126</v>
      </c>
      <c r="I18" s="213">
        <v>0</v>
      </c>
      <c r="J18" s="214">
        <v>0</v>
      </c>
    </row>
    <row r="19" spans="1:10">
      <c r="A19" s="188" t="s">
        <v>108</v>
      </c>
      <c r="B19" s="72" t="s">
        <v>141</v>
      </c>
      <c r="C19" s="72" t="s">
        <v>108</v>
      </c>
      <c r="D19" s="71" t="s">
        <v>117</v>
      </c>
      <c r="E19" s="213">
        <v>54263</v>
      </c>
      <c r="F19" s="213">
        <v>608126</v>
      </c>
      <c r="G19" s="213">
        <v>54263</v>
      </c>
      <c r="H19" s="213">
        <v>608126</v>
      </c>
      <c r="I19" s="213">
        <v>0</v>
      </c>
      <c r="J19" s="214">
        <v>0</v>
      </c>
    </row>
    <row r="20" spans="1:10">
      <c r="A20" s="188" t="s">
        <v>108</v>
      </c>
      <c r="B20" s="72" t="s">
        <v>271</v>
      </c>
      <c r="C20" s="72" t="s">
        <v>105</v>
      </c>
      <c r="D20" s="71" t="s">
        <v>119</v>
      </c>
      <c r="E20" s="213">
        <v>16242</v>
      </c>
      <c r="F20" s="213">
        <v>241389</v>
      </c>
      <c r="G20" s="213">
        <v>16242</v>
      </c>
      <c r="H20" s="213">
        <v>241389</v>
      </c>
      <c r="I20" s="213">
        <v>0</v>
      </c>
      <c r="J20" s="214">
        <v>0</v>
      </c>
    </row>
    <row r="21" spans="1:10">
      <c r="A21" s="188" t="s">
        <v>108</v>
      </c>
      <c r="B21" s="72" t="s">
        <v>271</v>
      </c>
      <c r="C21" s="72" t="s">
        <v>108</v>
      </c>
      <c r="D21" s="71" t="s">
        <v>120</v>
      </c>
      <c r="E21" s="213">
        <v>16242</v>
      </c>
      <c r="F21" s="213">
        <v>241389</v>
      </c>
      <c r="G21" s="213">
        <v>16242</v>
      </c>
      <c r="H21" s="213">
        <v>241389</v>
      </c>
      <c r="I21" s="213">
        <v>0</v>
      </c>
      <c r="J21" s="214">
        <v>0</v>
      </c>
    </row>
    <row r="22" spans="1:10">
      <c r="A22" s="188" t="s">
        <v>108</v>
      </c>
      <c r="B22" s="72" t="s">
        <v>272</v>
      </c>
      <c r="C22" s="72" t="s">
        <v>105</v>
      </c>
      <c r="D22" s="71" t="s">
        <v>125</v>
      </c>
      <c r="E22" s="213">
        <v>8814000</v>
      </c>
      <c r="F22" s="213">
        <v>117368081</v>
      </c>
      <c r="G22" s="213">
        <v>8814000</v>
      </c>
      <c r="H22" s="213">
        <v>117368081</v>
      </c>
      <c r="I22" s="213">
        <v>0</v>
      </c>
      <c r="J22" s="214">
        <v>0</v>
      </c>
    </row>
    <row r="23" spans="1:10">
      <c r="A23" s="188" t="s">
        <v>108</v>
      </c>
      <c r="B23" s="72" t="s">
        <v>272</v>
      </c>
      <c r="C23" s="72" t="s">
        <v>108</v>
      </c>
      <c r="D23" s="71" t="s">
        <v>126</v>
      </c>
      <c r="E23" s="213">
        <v>8814000</v>
      </c>
      <c r="F23" s="213">
        <v>117368081</v>
      </c>
      <c r="G23" s="213">
        <v>8814000</v>
      </c>
      <c r="H23" s="213">
        <v>117368081</v>
      </c>
      <c r="I23" s="213">
        <v>0</v>
      </c>
      <c r="J23" s="214">
        <v>0</v>
      </c>
    </row>
    <row r="24" spans="1:10">
      <c r="A24" s="188" t="s">
        <v>115</v>
      </c>
      <c r="B24" s="72" t="s">
        <v>105</v>
      </c>
      <c r="C24" s="72" t="s">
        <v>105</v>
      </c>
      <c r="D24" s="71" t="s">
        <v>128</v>
      </c>
      <c r="E24" s="213">
        <v>283935</v>
      </c>
      <c r="F24" s="213">
        <v>981983</v>
      </c>
      <c r="G24" s="213">
        <v>283935</v>
      </c>
      <c r="H24" s="213">
        <v>981983</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283935</v>
      </c>
      <c r="F27" s="213">
        <v>969983</v>
      </c>
      <c r="G27" s="213">
        <v>283935</v>
      </c>
      <c r="H27" s="213">
        <v>969983</v>
      </c>
      <c r="I27" s="213">
        <v>0</v>
      </c>
      <c r="J27" s="214">
        <v>0</v>
      </c>
    </row>
    <row r="28" spans="1:10">
      <c r="A28" s="188" t="s">
        <v>115</v>
      </c>
      <c r="B28" s="72" t="s">
        <v>127</v>
      </c>
      <c r="C28" s="72" t="s">
        <v>108</v>
      </c>
      <c r="D28" s="71" t="s">
        <v>132</v>
      </c>
      <c r="E28" s="213">
        <v>283935</v>
      </c>
      <c r="F28" s="213">
        <v>969983</v>
      </c>
      <c r="G28" s="213">
        <v>283935</v>
      </c>
      <c r="H28" s="213">
        <v>969983</v>
      </c>
      <c r="I28" s="213">
        <v>0</v>
      </c>
      <c r="J28" s="214">
        <v>0</v>
      </c>
    </row>
    <row r="29" spans="1:10">
      <c r="A29" s="188" t="s">
        <v>148</v>
      </c>
      <c r="B29" s="72" t="s">
        <v>105</v>
      </c>
      <c r="C29" s="72" t="s">
        <v>105</v>
      </c>
      <c r="D29" s="71" t="s">
        <v>133</v>
      </c>
      <c r="E29" s="213">
        <v>120424</v>
      </c>
      <c r="F29" s="213">
        <v>4931574</v>
      </c>
      <c r="G29" s="213">
        <v>120424</v>
      </c>
      <c r="H29" s="213">
        <v>4931574</v>
      </c>
      <c r="I29" s="213">
        <v>0</v>
      </c>
      <c r="J29" s="214">
        <v>0</v>
      </c>
    </row>
    <row r="30" spans="1:10">
      <c r="A30" s="188" t="s">
        <v>148</v>
      </c>
      <c r="B30" s="72" t="s">
        <v>108</v>
      </c>
      <c r="C30" s="72" t="s">
        <v>105</v>
      </c>
      <c r="D30" s="71" t="s">
        <v>134</v>
      </c>
      <c r="E30" s="213">
        <v>118122</v>
      </c>
      <c r="F30" s="213">
        <v>617236</v>
      </c>
      <c r="G30" s="213">
        <v>118122</v>
      </c>
      <c r="H30" s="213">
        <v>617236</v>
      </c>
      <c r="I30" s="213">
        <v>0</v>
      </c>
      <c r="J30" s="214">
        <v>0</v>
      </c>
    </row>
    <row r="31" spans="1:10">
      <c r="A31" s="188" t="s">
        <v>148</v>
      </c>
      <c r="B31" s="72" t="s">
        <v>108</v>
      </c>
      <c r="C31" s="72" t="s">
        <v>108</v>
      </c>
      <c r="D31" s="71" t="s">
        <v>135</v>
      </c>
      <c r="E31" s="213">
        <v>109122</v>
      </c>
      <c r="F31" s="213">
        <v>480936</v>
      </c>
      <c r="G31" s="213">
        <v>109122</v>
      </c>
      <c r="H31" s="213">
        <v>480936</v>
      </c>
      <c r="I31" s="213">
        <v>0</v>
      </c>
      <c r="J31" s="214">
        <v>0</v>
      </c>
    </row>
    <row r="32" spans="1:10">
      <c r="A32" s="188" t="s">
        <v>148</v>
      </c>
      <c r="B32" s="72" t="s">
        <v>108</v>
      </c>
      <c r="C32" s="72" t="s">
        <v>112</v>
      </c>
      <c r="D32" s="71" t="s">
        <v>136</v>
      </c>
      <c r="E32" s="213">
        <v>9000</v>
      </c>
      <c r="F32" s="213">
        <v>136300</v>
      </c>
      <c r="G32" s="213">
        <v>9000</v>
      </c>
      <c r="H32" s="213">
        <v>136300</v>
      </c>
      <c r="I32" s="213">
        <v>0</v>
      </c>
      <c r="J32" s="214">
        <v>0</v>
      </c>
    </row>
    <row r="33" spans="1:10">
      <c r="A33" s="188" t="s">
        <v>148</v>
      </c>
      <c r="B33" s="72" t="s">
        <v>127</v>
      </c>
      <c r="C33" s="72" t="s">
        <v>105</v>
      </c>
      <c r="D33" s="71" t="s">
        <v>137</v>
      </c>
      <c r="E33" s="213">
        <v>2302</v>
      </c>
      <c r="F33" s="213">
        <v>4314338</v>
      </c>
      <c r="G33" s="213">
        <v>2302</v>
      </c>
      <c r="H33" s="213">
        <v>4314338</v>
      </c>
      <c r="I33" s="213">
        <v>0</v>
      </c>
      <c r="J33" s="214">
        <v>0</v>
      </c>
    </row>
    <row r="34" spans="1:10">
      <c r="A34" s="188" t="s">
        <v>148</v>
      </c>
      <c r="B34" s="72" t="s">
        <v>127</v>
      </c>
      <c r="C34" s="72" t="s">
        <v>127</v>
      </c>
      <c r="D34" s="71" t="s">
        <v>138</v>
      </c>
      <c r="E34" s="213">
        <v>0</v>
      </c>
      <c r="F34" s="213">
        <v>18258</v>
      </c>
      <c r="G34" s="213">
        <v>0</v>
      </c>
      <c r="H34" s="213">
        <v>18258</v>
      </c>
      <c r="I34" s="213">
        <v>0</v>
      </c>
      <c r="J34" s="214">
        <v>0</v>
      </c>
    </row>
    <row r="35" spans="1:10">
      <c r="A35" s="188" t="s">
        <v>148</v>
      </c>
      <c r="B35" s="72" t="s">
        <v>127</v>
      </c>
      <c r="C35" s="72" t="s">
        <v>118</v>
      </c>
      <c r="D35" s="71" t="s">
        <v>140</v>
      </c>
      <c r="E35" s="213">
        <v>33000</v>
      </c>
      <c r="F35" s="213">
        <v>2147200</v>
      </c>
      <c r="G35" s="213">
        <v>33000</v>
      </c>
      <c r="H35" s="213">
        <v>2147200</v>
      </c>
      <c r="I35" s="213">
        <v>0</v>
      </c>
      <c r="J35" s="214">
        <v>0</v>
      </c>
    </row>
    <row r="36" spans="1:10">
      <c r="A36" s="188" t="s">
        <v>148</v>
      </c>
      <c r="B36" s="72" t="s">
        <v>127</v>
      </c>
      <c r="C36" s="72" t="s">
        <v>151</v>
      </c>
      <c r="D36" s="71" t="s">
        <v>142</v>
      </c>
      <c r="E36" s="213">
        <v>-30698</v>
      </c>
      <c r="F36" s="213">
        <v>2148880</v>
      </c>
      <c r="G36" s="213">
        <v>-30698</v>
      </c>
      <c r="H36" s="213">
        <v>2148880</v>
      </c>
      <c r="I36" s="213">
        <v>0</v>
      </c>
      <c r="J36" s="214">
        <v>0</v>
      </c>
    </row>
    <row r="37" spans="1:10">
      <c r="A37" s="188" t="s">
        <v>121</v>
      </c>
      <c r="B37" s="72" t="s">
        <v>105</v>
      </c>
      <c r="C37" s="72" t="s">
        <v>105</v>
      </c>
      <c r="D37" s="71" t="s">
        <v>143</v>
      </c>
      <c r="E37" s="213">
        <v>225960</v>
      </c>
      <c r="F37" s="213">
        <v>954134</v>
      </c>
      <c r="G37" s="213">
        <v>225960</v>
      </c>
      <c r="H37" s="213">
        <v>954134</v>
      </c>
      <c r="I37" s="213">
        <v>0</v>
      </c>
      <c r="J37" s="214">
        <v>0</v>
      </c>
    </row>
    <row r="38" spans="1:10">
      <c r="A38" s="188" t="s">
        <v>121</v>
      </c>
      <c r="B38" s="72" t="s">
        <v>108</v>
      </c>
      <c r="C38" s="72" t="s">
        <v>105</v>
      </c>
      <c r="D38" s="71" t="s">
        <v>144</v>
      </c>
      <c r="E38" s="213">
        <v>225960</v>
      </c>
      <c r="F38" s="213">
        <v>880218</v>
      </c>
      <c r="G38" s="213">
        <v>225960</v>
      </c>
      <c r="H38" s="213">
        <v>880218</v>
      </c>
      <c r="I38" s="213">
        <v>0</v>
      </c>
      <c r="J38" s="214">
        <v>0</v>
      </c>
    </row>
    <row r="39" spans="1:10">
      <c r="A39" s="188" t="s">
        <v>121</v>
      </c>
      <c r="B39" s="72" t="s">
        <v>108</v>
      </c>
      <c r="C39" s="72" t="s">
        <v>108</v>
      </c>
      <c r="D39" s="71" t="s">
        <v>145</v>
      </c>
      <c r="E39" s="213">
        <v>15000</v>
      </c>
      <c r="F39" s="213">
        <v>250450</v>
      </c>
      <c r="G39" s="213">
        <v>15000</v>
      </c>
      <c r="H39" s="213">
        <v>250450</v>
      </c>
      <c r="I39" s="213">
        <v>0</v>
      </c>
      <c r="J39" s="214">
        <v>0</v>
      </c>
    </row>
    <row r="40" spans="1:10">
      <c r="A40" s="188" t="s">
        <v>121</v>
      </c>
      <c r="B40" s="72" t="s">
        <v>108</v>
      </c>
      <c r="C40" s="72" t="s">
        <v>112</v>
      </c>
      <c r="D40" s="71" t="s">
        <v>147</v>
      </c>
      <c r="E40" s="213">
        <v>48160</v>
      </c>
      <c r="F40" s="213">
        <v>116077</v>
      </c>
      <c r="G40" s="213">
        <v>48160</v>
      </c>
      <c r="H40" s="213">
        <v>116077</v>
      </c>
      <c r="I40" s="213">
        <v>0</v>
      </c>
      <c r="J40" s="214">
        <v>0</v>
      </c>
    </row>
    <row r="41" spans="1:10">
      <c r="A41" s="188" t="s">
        <v>121</v>
      </c>
      <c r="B41" s="72" t="s">
        <v>108</v>
      </c>
      <c r="C41" s="72" t="s">
        <v>127</v>
      </c>
      <c r="D41" s="71" t="s">
        <v>146</v>
      </c>
      <c r="E41" s="213">
        <v>162800</v>
      </c>
      <c r="F41" s="213">
        <v>513691</v>
      </c>
      <c r="G41" s="213">
        <v>162800</v>
      </c>
      <c r="H41" s="213">
        <v>513691</v>
      </c>
      <c r="I41" s="213">
        <v>0</v>
      </c>
      <c r="J41" s="214">
        <v>0</v>
      </c>
    </row>
    <row r="42" spans="1:10">
      <c r="A42" s="188" t="s">
        <v>121</v>
      </c>
      <c r="B42" s="72" t="s">
        <v>148</v>
      </c>
      <c r="C42" s="72" t="s">
        <v>105</v>
      </c>
      <c r="D42" s="71" t="s">
        <v>149</v>
      </c>
      <c r="E42" s="213">
        <v>0</v>
      </c>
      <c r="F42" s="213">
        <v>73916</v>
      </c>
      <c r="G42" s="213">
        <v>0</v>
      </c>
      <c r="H42" s="213">
        <v>73916</v>
      </c>
      <c r="I42" s="213">
        <v>0</v>
      </c>
      <c r="J42" s="214">
        <v>0</v>
      </c>
    </row>
    <row r="43" spans="1:10">
      <c r="A43" s="188" t="s">
        <v>121</v>
      </c>
      <c r="B43" s="72" t="s">
        <v>148</v>
      </c>
      <c r="C43" s="72" t="s">
        <v>108</v>
      </c>
      <c r="D43" s="71" t="s">
        <v>150</v>
      </c>
      <c r="E43" s="213">
        <v>0</v>
      </c>
      <c r="F43" s="213">
        <v>73916</v>
      </c>
      <c r="G43" s="213">
        <v>0</v>
      </c>
      <c r="H43" s="213">
        <v>73916</v>
      </c>
      <c r="I43" s="213">
        <v>0</v>
      </c>
      <c r="J43" s="214">
        <v>0</v>
      </c>
    </row>
    <row r="44" spans="1:10">
      <c r="A44" s="188" t="s">
        <v>124</v>
      </c>
      <c r="B44" s="72" t="s">
        <v>105</v>
      </c>
      <c r="C44" s="72" t="s">
        <v>105</v>
      </c>
      <c r="D44" s="71" t="s">
        <v>152</v>
      </c>
      <c r="E44" s="213">
        <v>500000</v>
      </c>
      <c r="F44" s="213">
        <v>24362203</v>
      </c>
      <c r="G44" s="213">
        <v>500000</v>
      </c>
      <c r="H44" s="213">
        <v>14887820</v>
      </c>
      <c r="I44" s="213">
        <v>0</v>
      </c>
      <c r="J44" s="214">
        <v>9474383</v>
      </c>
    </row>
    <row r="45" spans="1:10">
      <c r="A45" s="188" t="s">
        <v>124</v>
      </c>
      <c r="B45" s="72" t="s">
        <v>108</v>
      </c>
      <c r="C45" s="72" t="s">
        <v>105</v>
      </c>
      <c r="D45" s="71" t="s">
        <v>153</v>
      </c>
      <c r="E45" s="213">
        <v>500000</v>
      </c>
      <c r="F45" s="213">
        <v>24362203</v>
      </c>
      <c r="G45" s="213">
        <v>500000</v>
      </c>
      <c r="H45" s="213">
        <v>14887820</v>
      </c>
      <c r="I45" s="213">
        <v>0</v>
      </c>
      <c r="J45" s="214">
        <v>9474383</v>
      </c>
    </row>
    <row r="46" spans="1:10">
      <c r="A46" s="188" t="s">
        <v>124</v>
      </c>
      <c r="B46" s="72" t="s">
        <v>108</v>
      </c>
      <c r="C46" s="72" t="s">
        <v>108</v>
      </c>
      <c r="D46" s="71" t="s">
        <v>154</v>
      </c>
      <c r="E46" s="213">
        <v>0</v>
      </c>
      <c r="F46" s="213">
        <v>2993827</v>
      </c>
      <c r="G46" s="213">
        <v>0</v>
      </c>
      <c r="H46" s="213">
        <v>2993827</v>
      </c>
      <c r="I46" s="213">
        <v>0</v>
      </c>
      <c r="J46" s="214">
        <v>0</v>
      </c>
    </row>
    <row r="47" spans="1:10">
      <c r="A47" s="188" t="s">
        <v>124</v>
      </c>
      <c r="B47" s="72" t="s">
        <v>108</v>
      </c>
      <c r="C47" s="72" t="s">
        <v>112</v>
      </c>
      <c r="D47" s="71" t="s">
        <v>155</v>
      </c>
      <c r="E47" s="213">
        <v>500000</v>
      </c>
      <c r="F47" s="213">
        <v>21368376</v>
      </c>
      <c r="G47" s="213">
        <v>500000</v>
      </c>
      <c r="H47" s="213">
        <v>11893993</v>
      </c>
      <c r="I47" s="213">
        <v>0</v>
      </c>
      <c r="J47" s="214">
        <v>9474383</v>
      </c>
    </row>
    <row r="48" spans="1:10">
      <c r="A48" s="188" t="s">
        <v>273</v>
      </c>
      <c r="B48" s="72" t="s">
        <v>105</v>
      </c>
      <c r="C48" s="72" t="s">
        <v>105</v>
      </c>
      <c r="D48" s="71" t="s">
        <v>156</v>
      </c>
      <c r="E48" s="213">
        <v>58622</v>
      </c>
      <c r="F48" s="213">
        <v>3141014</v>
      </c>
      <c r="G48" s="213">
        <v>58622</v>
      </c>
      <c r="H48" s="213">
        <v>3141014</v>
      </c>
      <c r="I48" s="213">
        <v>0</v>
      </c>
      <c r="J48" s="214">
        <v>0</v>
      </c>
    </row>
    <row r="49" spans="1:31">
      <c r="A49" s="188" t="s">
        <v>273</v>
      </c>
      <c r="B49" s="72" t="s">
        <v>108</v>
      </c>
      <c r="C49" s="72" t="s">
        <v>105</v>
      </c>
      <c r="D49" s="71" t="s">
        <v>157</v>
      </c>
      <c r="E49" s="213">
        <v>22050</v>
      </c>
      <c r="F49" s="213">
        <v>667576</v>
      </c>
      <c r="G49" s="213">
        <v>22050</v>
      </c>
      <c r="H49" s="213">
        <v>667576</v>
      </c>
      <c r="I49" s="213">
        <v>0</v>
      </c>
      <c r="J49" s="214">
        <v>0</v>
      </c>
    </row>
    <row r="50" spans="1:31">
      <c r="A50" s="188" t="s">
        <v>273</v>
      </c>
      <c r="B50" s="72" t="s">
        <v>108</v>
      </c>
      <c r="C50" s="72" t="s">
        <v>108</v>
      </c>
      <c r="D50" s="71" t="s">
        <v>158</v>
      </c>
      <c r="E50" s="213">
        <v>22050</v>
      </c>
      <c r="F50" s="213">
        <v>667576</v>
      </c>
      <c r="G50" s="213">
        <v>22050</v>
      </c>
      <c r="H50" s="213">
        <v>667576</v>
      </c>
      <c r="I50" s="213">
        <v>0</v>
      </c>
      <c r="J50" s="214">
        <v>0</v>
      </c>
    </row>
    <row r="51" spans="1:31">
      <c r="A51" s="188" t="s">
        <v>273</v>
      </c>
      <c r="B51" s="72" t="s">
        <v>112</v>
      </c>
      <c r="C51" s="72" t="s">
        <v>105</v>
      </c>
      <c r="D51" s="71" t="s">
        <v>159</v>
      </c>
      <c r="E51" s="213">
        <v>36572</v>
      </c>
      <c r="F51" s="213">
        <v>2473438</v>
      </c>
      <c r="G51" s="213">
        <v>36572</v>
      </c>
      <c r="H51" s="213">
        <v>2473438</v>
      </c>
      <c r="I51" s="213">
        <v>0</v>
      </c>
      <c r="J51" s="214">
        <v>0</v>
      </c>
    </row>
    <row r="52" spans="1:31">
      <c r="A52" s="188" t="s">
        <v>273</v>
      </c>
      <c r="B52" s="72" t="s">
        <v>112</v>
      </c>
      <c r="C52" s="72" t="s">
        <v>108</v>
      </c>
      <c r="D52" s="71" t="s">
        <v>160</v>
      </c>
      <c r="E52" s="213">
        <v>8818</v>
      </c>
      <c r="F52" s="213">
        <v>475884</v>
      </c>
      <c r="G52" s="213">
        <v>8818</v>
      </c>
      <c r="H52" s="213">
        <v>475884</v>
      </c>
      <c r="I52" s="213">
        <v>0</v>
      </c>
      <c r="J52" s="214">
        <v>0</v>
      </c>
    </row>
    <row r="53" spans="1:31">
      <c r="A53" s="188" t="s">
        <v>273</v>
      </c>
      <c r="B53" s="72" t="s">
        <v>112</v>
      </c>
      <c r="C53" s="72" t="s">
        <v>115</v>
      </c>
      <c r="D53" s="71" t="s">
        <v>161</v>
      </c>
      <c r="E53" s="213">
        <v>9364</v>
      </c>
      <c r="F53" s="213">
        <v>679124</v>
      </c>
      <c r="G53" s="213">
        <v>9364</v>
      </c>
      <c r="H53" s="213">
        <v>679124</v>
      </c>
      <c r="I53" s="213">
        <v>0</v>
      </c>
      <c r="J53" s="214">
        <v>0</v>
      </c>
    </row>
    <row r="54" spans="1:31">
      <c r="A54" s="188" t="s">
        <v>273</v>
      </c>
      <c r="B54" s="72" t="s">
        <v>112</v>
      </c>
      <c r="C54" s="72" t="s">
        <v>162</v>
      </c>
      <c r="D54" s="71" t="s">
        <v>163</v>
      </c>
      <c r="E54" s="213">
        <v>18390</v>
      </c>
      <c r="F54" s="213">
        <v>1318430</v>
      </c>
      <c r="G54" s="213">
        <v>18390</v>
      </c>
      <c r="H54" s="213">
        <v>1318430</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10143401</v>
      </c>
      <c r="F57" s="213">
        <v>158669034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8"/>
      <c r="F60" s="78"/>
      <c r="G60" s="78"/>
      <c r="H60" s="217" t="s">
        <v>351</v>
      </c>
      <c r="I60" s="245" t="s">
        <v>472</v>
      </c>
      <c r="J60" s="245"/>
      <c r="K60" s="79"/>
      <c r="AE60" s="79" t="s">
        <v>7</v>
      </c>
    </row>
    <row r="61" spans="1:31" s="80" customFormat="1" ht="15.6">
      <c r="A61" s="255" t="s">
        <v>92</v>
      </c>
      <c r="B61" s="256"/>
      <c r="C61" s="257"/>
      <c r="D61" s="206" t="s">
        <v>93</v>
      </c>
      <c r="E61" s="205"/>
      <c r="F61" s="205"/>
      <c r="G61" s="205"/>
      <c r="H61" s="217" t="s">
        <v>471</v>
      </c>
      <c r="I61" s="246" t="s">
        <v>473</v>
      </c>
      <c r="J61" s="247"/>
      <c r="K61" s="79"/>
    </row>
    <row r="62" spans="1:31">
      <c r="A62" s="258" t="s">
        <v>94</v>
      </c>
      <c r="B62" s="258"/>
      <c r="C62" s="258"/>
      <c r="D62" s="258"/>
      <c r="E62" s="258"/>
      <c r="F62" s="258"/>
      <c r="G62" s="258"/>
      <c r="H62" s="258"/>
      <c r="I62" s="258"/>
      <c r="J62" s="258"/>
    </row>
    <row r="63" spans="1:31">
      <c r="A63" s="248" t="s">
        <v>229</v>
      </c>
      <c r="B63" s="248"/>
      <c r="C63" s="248"/>
      <c r="D63" s="248"/>
      <c r="E63" s="248"/>
      <c r="F63" s="248"/>
      <c r="G63" s="248"/>
      <c r="H63" s="248"/>
      <c r="I63" s="248"/>
      <c r="J63" s="248"/>
    </row>
    <row r="64" spans="1:31">
      <c r="A64" s="249" t="s">
        <v>499</v>
      </c>
      <c r="B64" s="249"/>
      <c r="C64" s="249"/>
      <c r="D64" s="249"/>
      <c r="E64" s="249"/>
      <c r="F64" s="249"/>
      <c r="G64" s="249"/>
      <c r="H64" s="249"/>
      <c r="I64" s="249"/>
      <c r="J64" s="249"/>
    </row>
    <row r="65" spans="1:10" ht="16.2" customHeight="1">
      <c r="A65" s="251" t="s">
        <v>95</v>
      </c>
      <c r="B65" s="259"/>
      <c r="C65" s="259"/>
      <c r="D65" s="259"/>
      <c r="E65" s="260" t="s">
        <v>96</v>
      </c>
      <c r="F65" s="260"/>
      <c r="G65" s="260" t="s">
        <v>166</v>
      </c>
      <c r="H65" s="260"/>
      <c r="I65" s="260" t="s">
        <v>167</v>
      </c>
      <c r="J65" s="252"/>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22703020</v>
      </c>
      <c r="F67" s="213">
        <v>186771052</v>
      </c>
      <c r="G67" s="213">
        <v>19026268</v>
      </c>
      <c r="H67" s="213">
        <v>118502460</v>
      </c>
      <c r="I67" s="213">
        <v>3676752</v>
      </c>
      <c r="J67" s="215">
        <v>68268592</v>
      </c>
    </row>
    <row r="68" spans="1:10">
      <c r="A68" s="204" t="s">
        <v>105</v>
      </c>
      <c r="B68" s="203" t="s">
        <v>105</v>
      </c>
      <c r="C68" s="203" t="s">
        <v>105</v>
      </c>
      <c r="D68" s="71" t="s">
        <v>107</v>
      </c>
      <c r="E68" s="213">
        <v>9581132</v>
      </c>
      <c r="F68" s="213">
        <v>91481347</v>
      </c>
      <c r="G68" s="213">
        <v>9563132</v>
      </c>
      <c r="H68" s="213">
        <v>91217070</v>
      </c>
      <c r="I68" s="213">
        <v>18000</v>
      </c>
      <c r="J68" s="215">
        <v>264277</v>
      </c>
    </row>
    <row r="69" spans="1:10">
      <c r="A69" s="204" t="s">
        <v>108</v>
      </c>
      <c r="B69" s="203" t="s">
        <v>105</v>
      </c>
      <c r="C69" s="203" t="s">
        <v>105</v>
      </c>
      <c r="D69" s="71" t="s">
        <v>168</v>
      </c>
      <c r="E69" s="213">
        <v>4506965</v>
      </c>
      <c r="F69" s="213">
        <v>46187681</v>
      </c>
      <c r="G69" s="213">
        <v>4488965</v>
      </c>
      <c r="H69" s="213">
        <v>45923404</v>
      </c>
      <c r="I69" s="213">
        <v>18000</v>
      </c>
      <c r="J69" s="215">
        <v>264277</v>
      </c>
    </row>
    <row r="70" spans="1:10">
      <c r="A70" s="204" t="s">
        <v>108</v>
      </c>
      <c r="B70" s="203" t="s">
        <v>169</v>
      </c>
      <c r="C70" s="203" t="s">
        <v>105</v>
      </c>
      <c r="D70" s="71" t="s">
        <v>170</v>
      </c>
      <c r="E70" s="213">
        <v>998332</v>
      </c>
      <c r="F70" s="213">
        <v>11353599</v>
      </c>
      <c r="G70" s="213">
        <v>998332</v>
      </c>
      <c r="H70" s="213">
        <v>11353599</v>
      </c>
      <c r="I70" s="213">
        <v>0</v>
      </c>
      <c r="J70" s="215">
        <v>0</v>
      </c>
    </row>
    <row r="71" spans="1:10">
      <c r="A71" s="204" t="s">
        <v>108</v>
      </c>
      <c r="B71" s="203" t="s">
        <v>169</v>
      </c>
      <c r="C71" s="203" t="s">
        <v>108</v>
      </c>
      <c r="D71" s="71" t="s">
        <v>171</v>
      </c>
      <c r="E71" s="213">
        <v>815692</v>
      </c>
      <c r="F71" s="213">
        <v>9480127</v>
      </c>
      <c r="G71" s="213">
        <v>815692</v>
      </c>
      <c r="H71" s="213">
        <v>9480127</v>
      </c>
      <c r="I71" s="213">
        <v>0</v>
      </c>
      <c r="J71" s="215">
        <v>0</v>
      </c>
    </row>
    <row r="72" spans="1:10">
      <c r="A72" s="204" t="s">
        <v>108</v>
      </c>
      <c r="B72" s="203" t="s">
        <v>169</v>
      </c>
      <c r="C72" s="203" t="s">
        <v>112</v>
      </c>
      <c r="D72" s="71" t="s">
        <v>172</v>
      </c>
      <c r="E72" s="213">
        <v>46999</v>
      </c>
      <c r="F72" s="213">
        <v>423517</v>
      </c>
      <c r="G72" s="213">
        <v>46999</v>
      </c>
      <c r="H72" s="213">
        <v>423517</v>
      </c>
      <c r="I72" s="213">
        <v>0</v>
      </c>
      <c r="J72" s="215">
        <v>0</v>
      </c>
    </row>
    <row r="73" spans="1:10">
      <c r="A73" s="204" t="s">
        <v>108</v>
      </c>
      <c r="B73" s="203" t="s">
        <v>169</v>
      </c>
      <c r="C73" s="203" t="s">
        <v>127</v>
      </c>
      <c r="D73" s="71" t="s">
        <v>173</v>
      </c>
      <c r="E73" s="213">
        <v>21884</v>
      </c>
      <c r="F73" s="213">
        <v>349223</v>
      </c>
      <c r="G73" s="213">
        <v>21884</v>
      </c>
      <c r="H73" s="213">
        <v>349223</v>
      </c>
      <c r="I73" s="213">
        <v>0</v>
      </c>
      <c r="J73" s="215">
        <v>0</v>
      </c>
    </row>
    <row r="74" spans="1:10">
      <c r="A74" s="204" t="s">
        <v>108</v>
      </c>
      <c r="B74" s="203" t="s">
        <v>169</v>
      </c>
      <c r="C74" s="203" t="s">
        <v>148</v>
      </c>
      <c r="D74" s="71" t="s">
        <v>174</v>
      </c>
      <c r="E74" s="213">
        <v>113757</v>
      </c>
      <c r="F74" s="213">
        <v>1100732</v>
      </c>
      <c r="G74" s="213">
        <v>113757</v>
      </c>
      <c r="H74" s="213">
        <v>1100732</v>
      </c>
      <c r="I74" s="213">
        <v>0</v>
      </c>
      <c r="J74" s="215">
        <v>0</v>
      </c>
    </row>
    <row r="75" spans="1:10">
      <c r="A75" s="204" t="s">
        <v>108</v>
      </c>
      <c r="B75" s="203" t="s">
        <v>175</v>
      </c>
      <c r="C75" s="203" t="s">
        <v>105</v>
      </c>
      <c r="D75" s="71" t="s">
        <v>184</v>
      </c>
      <c r="E75" s="213">
        <v>1500000</v>
      </c>
      <c r="F75" s="213">
        <v>15261000</v>
      </c>
      <c r="G75" s="213">
        <v>1500000</v>
      </c>
      <c r="H75" s="213">
        <v>15261000</v>
      </c>
      <c r="I75" s="213">
        <v>0</v>
      </c>
      <c r="J75" s="215">
        <v>0</v>
      </c>
    </row>
    <row r="76" spans="1:10">
      <c r="A76" s="204" t="s">
        <v>108</v>
      </c>
      <c r="B76" s="203" t="s">
        <v>175</v>
      </c>
      <c r="C76" s="203" t="s">
        <v>108</v>
      </c>
      <c r="D76" s="71" t="s">
        <v>171</v>
      </c>
      <c r="E76" s="213">
        <v>544000</v>
      </c>
      <c r="F76" s="213">
        <v>7228000</v>
      </c>
      <c r="G76" s="213">
        <v>544000</v>
      </c>
      <c r="H76" s="213">
        <v>7228000</v>
      </c>
      <c r="I76" s="213">
        <v>0</v>
      </c>
      <c r="J76" s="215">
        <v>0</v>
      </c>
    </row>
    <row r="77" spans="1:10">
      <c r="A77" s="204" t="s">
        <v>108</v>
      </c>
      <c r="B77" s="203" t="s">
        <v>175</v>
      </c>
      <c r="C77" s="203" t="s">
        <v>112</v>
      </c>
      <c r="D77" s="71" t="s">
        <v>185</v>
      </c>
      <c r="E77" s="213">
        <v>956000</v>
      </c>
      <c r="F77" s="213">
        <v>8033000</v>
      </c>
      <c r="G77" s="213">
        <v>956000</v>
      </c>
      <c r="H77" s="213">
        <v>8033000</v>
      </c>
      <c r="I77" s="213">
        <v>0</v>
      </c>
      <c r="J77" s="215">
        <v>0</v>
      </c>
    </row>
    <row r="78" spans="1:10">
      <c r="A78" s="204" t="s">
        <v>108</v>
      </c>
      <c r="B78" s="203" t="s">
        <v>275</v>
      </c>
      <c r="C78" s="203" t="s">
        <v>105</v>
      </c>
      <c r="D78" s="71" t="s">
        <v>176</v>
      </c>
      <c r="E78" s="213">
        <v>1818727</v>
      </c>
      <c r="F78" s="213">
        <v>16767650</v>
      </c>
      <c r="G78" s="213">
        <v>1800727</v>
      </c>
      <c r="H78" s="213">
        <v>16503373</v>
      </c>
      <c r="I78" s="213">
        <v>18000</v>
      </c>
      <c r="J78" s="215">
        <v>264277</v>
      </c>
    </row>
    <row r="79" spans="1:10">
      <c r="A79" s="204" t="s">
        <v>108</v>
      </c>
      <c r="B79" s="203" t="s">
        <v>275</v>
      </c>
      <c r="C79" s="203" t="s">
        <v>112</v>
      </c>
      <c r="D79" s="71" t="s">
        <v>177</v>
      </c>
      <c r="E79" s="213">
        <v>947304</v>
      </c>
      <c r="F79" s="213">
        <v>11887562</v>
      </c>
      <c r="G79" s="213">
        <v>947304</v>
      </c>
      <c r="H79" s="213">
        <v>11887562</v>
      </c>
      <c r="I79" s="213">
        <v>0</v>
      </c>
      <c r="J79" s="215">
        <v>0</v>
      </c>
    </row>
    <row r="80" spans="1:10">
      <c r="A80" s="204" t="s">
        <v>108</v>
      </c>
      <c r="B80" s="203" t="s">
        <v>275</v>
      </c>
      <c r="C80" s="203" t="s">
        <v>127</v>
      </c>
      <c r="D80" s="71" t="s">
        <v>178</v>
      </c>
      <c r="E80" s="213">
        <v>9361</v>
      </c>
      <c r="F80" s="213">
        <v>52305</v>
      </c>
      <c r="G80" s="213">
        <v>9361</v>
      </c>
      <c r="H80" s="213">
        <v>52305</v>
      </c>
      <c r="I80" s="213">
        <v>0</v>
      </c>
      <c r="J80" s="215">
        <v>0</v>
      </c>
    </row>
    <row r="81" spans="1:10">
      <c r="A81" s="204" t="s">
        <v>108</v>
      </c>
      <c r="B81" s="203" t="s">
        <v>275</v>
      </c>
      <c r="C81" s="203" t="s">
        <v>115</v>
      </c>
      <c r="D81" s="71" t="s">
        <v>179</v>
      </c>
      <c r="E81" s="213">
        <v>134</v>
      </c>
      <c r="F81" s="213">
        <v>5255</v>
      </c>
      <c r="G81" s="213">
        <v>134</v>
      </c>
      <c r="H81" s="213">
        <v>5255</v>
      </c>
      <c r="I81" s="213">
        <v>0</v>
      </c>
      <c r="J81" s="215">
        <v>0</v>
      </c>
    </row>
    <row r="82" spans="1:10">
      <c r="A82" s="204" t="s">
        <v>108</v>
      </c>
      <c r="B82" s="203" t="s">
        <v>275</v>
      </c>
      <c r="C82" s="203" t="s">
        <v>148</v>
      </c>
      <c r="D82" s="71" t="s">
        <v>180</v>
      </c>
      <c r="E82" s="213">
        <v>669957</v>
      </c>
      <c r="F82" s="213">
        <v>3245793</v>
      </c>
      <c r="G82" s="213">
        <v>669957</v>
      </c>
      <c r="H82" s="213">
        <v>3245793</v>
      </c>
      <c r="I82" s="213">
        <v>0</v>
      </c>
      <c r="J82" s="215">
        <v>0</v>
      </c>
    </row>
    <row r="83" spans="1:10">
      <c r="A83" s="204" t="s">
        <v>108</v>
      </c>
      <c r="B83" s="203" t="s">
        <v>275</v>
      </c>
      <c r="C83" s="203" t="s">
        <v>121</v>
      </c>
      <c r="D83" s="71" t="s">
        <v>181</v>
      </c>
      <c r="E83" s="213">
        <v>191971</v>
      </c>
      <c r="F83" s="213">
        <v>1576735</v>
      </c>
      <c r="G83" s="213">
        <v>173971</v>
      </c>
      <c r="H83" s="213">
        <v>1312458</v>
      </c>
      <c r="I83" s="213">
        <v>18000</v>
      </c>
      <c r="J83" s="215">
        <v>264277</v>
      </c>
    </row>
    <row r="84" spans="1:10">
      <c r="A84" s="204" t="s">
        <v>108</v>
      </c>
      <c r="B84" s="203" t="s">
        <v>276</v>
      </c>
      <c r="C84" s="203" t="s">
        <v>105</v>
      </c>
      <c r="D84" s="71" t="s">
        <v>182</v>
      </c>
      <c r="E84" s="213">
        <v>189906</v>
      </c>
      <c r="F84" s="213">
        <v>2805432</v>
      </c>
      <c r="G84" s="213">
        <v>189906</v>
      </c>
      <c r="H84" s="213">
        <v>2805432</v>
      </c>
      <c r="I84" s="213">
        <v>0</v>
      </c>
      <c r="J84" s="215">
        <v>0</v>
      </c>
    </row>
    <row r="85" spans="1:10">
      <c r="A85" s="204" t="s">
        <v>108</v>
      </c>
      <c r="B85" s="203" t="s">
        <v>276</v>
      </c>
      <c r="C85" s="203" t="s">
        <v>112</v>
      </c>
      <c r="D85" s="71" t="s">
        <v>183</v>
      </c>
      <c r="E85" s="213">
        <v>189906</v>
      </c>
      <c r="F85" s="213">
        <v>2805432</v>
      </c>
      <c r="G85" s="213">
        <v>189906</v>
      </c>
      <c r="H85" s="213">
        <v>2805432</v>
      </c>
      <c r="I85" s="213">
        <v>0</v>
      </c>
      <c r="J85" s="215">
        <v>0</v>
      </c>
    </row>
    <row r="86" spans="1:10">
      <c r="A86" s="204" t="s">
        <v>112</v>
      </c>
      <c r="B86" s="203" t="s">
        <v>105</v>
      </c>
      <c r="C86" s="203" t="s">
        <v>105</v>
      </c>
      <c r="D86" s="71" t="s">
        <v>186</v>
      </c>
      <c r="E86" s="213">
        <v>610560</v>
      </c>
      <c r="F86" s="213">
        <v>6604000</v>
      </c>
      <c r="G86" s="213">
        <v>610560</v>
      </c>
      <c r="H86" s="213">
        <v>6604000</v>
      </c>
      <c r="I86" s="213">
        <v>0</v>
      </c>
      <c r="J86" s="215">
        <v>0</v>
      </c>
    </row>
    <row r="87" spans="1:10">
      <c r="A87" s="204" t="s">
        <v>112</v>
      </c>
      <c r="B87" s="203" t="s">
        <v>187</v>
      </c>
      <c r="C87" s="203" t="s">
        <v>105</v>
      </c>
      <c r="D87" s="71" t="s">
        <v>188</v>
      </c>
      <c r="E87" s="213">
        <v>471430</v>
      </c>
      <c r="F87" s="213">
        <v>4944071</v>
      </c>
      <c r="G87" s="213">
        <v>471430</v>
      </c>
      <c r="H87" s="213">
        <v>4944071</v>
      </c>
      <c r="I87" s="213">
        <v>0</v>
      </c>
      <c r="J87" s="215">
        <v>0</v>
      </c>
    </row>
    <row r="88" spans="1:10">
      <c r="A88" s="204" t="s">
        <v>112</v>
      </c>
      <c r="B88" s="203" t="s">
        <v>187</v>
      </c>
      <c r="C88" s="203" t="s">
        <v>112</v>
      </c>
      <c r="D88" s="71" t="s">
        <v>189</v>
      </c>
      <c r="E88" s="213">
        <v>1183</v>
      </c>
      <c r="F88" s="213">
        <v>169408</v>
      </c>
      <c r="G88" s="213">
        <v>1183</v>
      </c>
      <c r="H88" s="213">
        <v>169408</v>
      </c>
      <c r="I88" s="213">
        <v>0</v>
      </c>
      <c r="J88" s="215">
        <v>0</v>
      </c>
    </row>
    <row r="89" spans="1:10">
      <c r="A89" s="204" t="s">
        <v>112</v>
      </c>
      <c r="B89" s="203" t="s">
        <v>187</v>
      </c>
      <c r="C89" s="203" t="s">
        <v>127</v>
      </c>
      <c r="D89" s="71" t="s">
        <v>190</v>
      </c>
      <c r="E89" s="213">
        <v>470247</v>
      </c>
      <c r="F89" s="213">
        <v>4774663</v>
      </c>
      <c r="G89" s="213">
        <v>470247</v>
      </c>
      <c r="H89" s="213">
        <v>4774663</v>
      </c>
      <c r="I89" s="213">
        <v>0</v>
      </c>
      <c r="J89" s="215">
        <v>0</v>
      </c>
    </row>
    <row r="90" spans="1:10">
      <c r="A90" s="204" t="s">
        <v>112</v>
      </c>
      <c r="B90" s="203" t="s">
        <v>191</v>
      </c>
      <c r="C90" s="203" t="s">
        <v>105</v>
      </c>
      <c r="D90" s="71" t="s">
        <v>192</v>
      </c>
      <c r="E90" s="213">
        <v>139130</v>
      </c>
      <c r="F90" s="213">
        <v>1659929</v>
      </c>
      <c r="G90" s="213">
        <v>139130</v>
      </c>
      <c r="H90" s="213">
        <v>1659929</v>
      </c>
      <c r="I90" s="213">
        <v>0</v>
      </c>
      <c r="J90" s="215">
        <v>0</v>
      </c>
    </row>
    <row r="91" spans="1:10">
      <c r="A91" s="204" t="s">
        <v>112</v>
      </c>
      <c r="B91" s="203" t="s">
        <v>191</v>
      </c>
      <c r="C91" s="203" t="s">
        <v>127</v>
      </c>
      <c r="D91" s="71" t="s">
        <v>193</v>
      </c>
      <c r="E91" s="213">
        <v>139130</v>
      </c>
      <c r="F91" s="213">
        <v>1659929</v>
      </c>
      <c r="G91" s="213">
        <v>139130</v>
      </c>
      <c r="H91" s="213">
        <v>1659929</v>
      </c>
      <c r="I91" s="213">
        <v>0</v>
      </c>
      <c r="J91" s="215">
        <v>0</v>
      </c>
    </row>
    <row r="92" spans="1:10">
      <c r="A92" s="204" t="s">
        <v>127</v>
      </c>
      <c r="B92" s="203" t="s">
        <v>105</v>
      </c>
      <c r="C92" s="203" t="s">
        <v>105</v>
      </c>
      <c r="D92" s="71" t="s">
        <v>194</v>
      </c>
      <c r="E92" s="213">
        <v>1189942</v>
      </c>
      <c r="F92" s="213">
        <v>12577660</v>
      </c>
      <c r="G92" s="213">
        <v>1189942</v>
      </c>
      <c r="H92" s="213">
        <v>12577660</v>
      </c>
      <c r="I92" s="213">
        <v>0</v>
      </c>
      <c r="J92" s="215">
        <v>0</v>
      </c>
    </row>
    <row r="93" spans="1:10">
      <c r="A93" s="204" t="s">
        <v>127</v>
      </c>
      <c r="B93" s="203" t="s">
        <v>277</v>
      </c>
      <c r="C93" s="203" t="s">
        <v>105</v>
      </c>
      <c r="D93" s="71" t="s">
        <v>195</v>
      </c>
      <c r="E93" s="213">
        <v>398739</v>
      </c>
      <c r="F93" s="213">
        <v>5838852</v>
      </c>
      <c r="G93" s="213">
        <v>398739</v>
      </c>
      <c r="H93" s="213">
        <v>5838852</v>
      </c>
      <c r="I93" s="213">
        <v>0</v>
      </c>
      <c r="J93" s="215">
        <v>0</v>
      </c>
    </row>
    <row r="94" spans="1:10">
      <c r="A94" s="204" t="s">
        <v>127</v>
      </c>
      <c r="B94" s="203" t="s">
        <v>277</v>
      </c>
      <c r="C94" s="203" t="s">
        <v>112</v>
      </c>
      <c r="D94" s="71" t="s">
        <v>196</v>
      </c>
      <c r="E94" s="213">
        <v>398739</v>
      </c>
      <c r="F94" s="213">
        <v>5638852</v>
      </c>
      <c r="G94" s="213">
        <v>398739</v>
      </c>
      <c r="H94" s="213">
        <v>5638852</v>
      </c>
      <c r="I94" s="213">
        <v>0</v>
      </c>
      <c r="J94" s="215">
        <v>0</v>
      </c>
    </row>
    <row r="95" spans="1:10">
      <c r="A95" s="204" t="s">
        <v>127</v>
      </c>
      <c r="B95" s="203" t="s">
        <v>277</v>
      </c>
      <c r="C95" s="203" t="s">
        <v>115</v>
      </c>
      <c r="D95" s="71" t="s">
        <v>197</v>
      </c>
      <c r="E95" s="213">
        <v>0</v>
      </c>
      <c r="F95" s="213">
        <v>200000</v>
      </c>
      <c r="G95" s="213">
        <v>0</v>
      </c>
      <c r="H95" s="213">
        <v>200000</v>
      </c>
      <c r="I95" s="213">
        <v>0</v>
      </c>
      <c r="J95" s="215">
        <v>0</v>
      </c>
    </row>
    <row r="96" spans="1:10">
      <c r="A96" s="204" t="s">
        <v>127</v>
      </c>
      <c r="B96" s="203" t="s">
        <v>278</v>
      </c>
      <c r="C96" s="203" t="s">
        <v>105</v>
      </c>
      <c r="D96" s="71" t="s">
        <v>199</v>
      </c>
      <c r="E96" s="213">
        <v>791203</v>
      </c>
      <c r="F96" s="213">
        <v>6738808</v>
      </c>
      <c r="G96" s="213">
        <v>791203</v>
      </c>
      <c r="H96" s="213">
        <v>6738808</v>
      </c>
      <c r="I96" s="213">
        <v>0</v>
      </c>
      <c r="J96" s="215">
        <v>0</v>
      </c>
    </row>
    <row r="97" spans="1:10">
      <c r="A97" s="204" t="s">
        <v>127</v>
      </c>
      <c r="B97" s="203" t="s">
        <v>278</v>
      </c>
      <c r="C97" s="203" t="s">
        <v>112</v>
      </c>
      <c r="D97" s="71" t="s">
        <v>279</v>
      </c>
      <c r="E97" s="213">
        <v>297744</v>
      </c>
      <c r="F97" s="213">
        <v>4062328</v>
      </c>
      <c r="G97" s="213">
        <v>297744</v>
      </c>
      <c r="H97" s="213">
        <v>4062328</v>
      </c>
      <c r="I97" s="213">
        <v>0</v>
      </c>
      <c r="J97" s="215">
        <v>0</v>
      </c>
    </row>
    <row r="98" spans="1:10">
      <c r="A98" s="204" t="s">
        <v>127</v>
      </c>
      <c r="B98" s="203" t="s">
        <v>278</v>
      </c>
      <c r="C98" s="203" t="s">
        <v>127</v>
      </c>
      <c r="D98" s="71" t="s">
        <v>200</v>
      </c>
      <c r="E98" s="213">
        <v>23000</v>
      </c>
      <c r="F98" s="213">
        <v>354631</v>
      </c>
      <c r="G98" s="213">
        <v>23000</v>
      </c>
      <c r="H98" s="213">
        <v>354631</v>
      </c>
      <c r="I98" s="213">
        <v>0</v>
      </c>
      <c r="J98" s="215">
        <v>0</v>
      </c>
    </row>
    <row r="99" spans="1:10">
      <c r="A99" s="204" t="s">
        <v>127</v>
      </c>
      <c r="B99" s="203" t="s">
        <v>278</v>
      </c>
      <c r="C99" s="203" t="s">
        <v>115</v>
      </c>
      <c r="D99" s="71" t="s">
        <v>201</v>
      </c>
      <c r="E99" s="213">
        <v>48168</v>
      </c>
      <c r="F99" s="213">
        <v>1109813</v>
      </c>
      <c r="G99" s="213">
        <v>48168</v>
      </c>
      <c r="H99" s="213">
        <v>1109813</v>
      </c>
      <c r="I99" s="213">
        <v>0</v>
      </c>
      <c r="J99" s="215">
        <v>0</v>
      </c>
    </row>
    <row r="100" spans="1:10">
      <c r="A100" s="204" t="s">
        <v>127</v>
      </c>
      <c r="B100" s="203" t="s">
        <v>278</v>
      </c>
      <c r="C100" s="203" t="s">
        <v>148</v>
      </c>
      <c r="D100" s="71" t="s">
        <v>202</v>
      </c>
      <c r="E100" s="213">
        <v>422291</v>
      </c>
      <c r="F100" s="213">
        <v>1212036</v>
      </c>
      <c r="G100" s="213">
        <v>422291</v>
      </c>
      <c r="H100" s="213">
        <v>1212036</v>
      </c>
      <c r="I100" s="213">
        <v>0</v>
      </c>
      <c r="J100" s="215">
        <v>0</v>
      </c>
    </row>
    <row r="101" spans="1:10">
      <c r="A101" s="204" t="s">
        <v>115</v>
      </c>
      <c r="B101" s="203" t="s">
        <v>105</v>
      </c>
      <c r="C101" s="203" t="s">
        <v>105</v>
      </c>
      <c r="D101" s="71" t="s">
        <v>203</v>
      </c>
      <c r="E101" s="213">
        <v>1452675</v>
      </c>
      <c r="F101" s="213">
        <v>6615492</v>
      </c>
      <c r="G101" s="213">
        <v>1452675</v>
      </c>
      <c r="H101" s="213">
        <v>6615492</v>
      </c>
      <c r="I101" s="213">
        <v>0</v>
      </c>
      <c r="J101" s="215">
        <v>0</v>
      </c>
    </row>
    <row r="102" spans="1:10">
      <c r="A102" s="204" t="s">
        <v>115</v>
      </c>
      <c r="B102" s="203" t="s">
        <v>198</v>
      </c>
      <c r="C102" s="203" t="s">
        <v>105</v>
      </c>
      <c r="D102" s="71" t="s">
        <v>204</v>
      </c>
      <c r="E102" s="213">
        <v>31540</v>
      </c>
      <c r="F102" s="213">
        <v>322534</v>
      </c>
      <c r="G102" s="213">
        <v>31540</v>
      </c>
      <c r="H102" s="213">
        <v>322534</v>
      </c>
      <c r="I102" s="213">
        <v>0</v>
      </c>
      <c r="J102" s="215">
        <v>0</v>
      </c>
    </row>
    <row r="103" spans="1:10">
      <c r="A103" s="204" t="s">
        <v>115</v>
      </c>
      <c r="B103" s="203" t="s">
        <v>198</v>
      </c>
      <c r="C103" s="203" t="s">
        <v>112</v>
      </c>
      <c r="D103" s="71" t="s">
        <v>205</v>
      </c>
      <c r="E103" s="213">
        <v>31540</v>
      </c>
      <c r="F103" s="213">
        <v>322534</v>
      </c>
      <c r="G103" s="213">
        <v>31540</v>
      </c>
      <c r="H103" s="213">
        <v>322534</v>
      </c>
      <c r="I103" s="213">
        <v>0</v>
      </c>
      <c r="J103" s="215">
        <v>0</v>
      </c>
    </row>
    <row r="104" spans="1:10">
      <c r="A104" s="204" t="s">
        <v>115</v>
      </c>
      <c r="B104" s="203" t="s">
        <v>280</v>
      </c>
      <c r="C104" s="203" t="s">
        <v>105</v>
      </c>
      <c r="D104" s="71" t="s">
        <v>206</v>
      </c>
      <c r="E104" s="213">
        <v>25000</v>
      </c>
      <c r="F104" s="213">
        <v>132384</v>
      </c>
      <c r="G104" s="213">
        <v>25000</v>
      </c>
      <c r="H104" s="213">
        <v>132384</v>
      </c>
      <c r="I104" s="213">
        <v>0</v>
      </c>
      <c r="J104" s="215">
        <v>0</v>
      </c>
    </row>
    <row r="105" spans="1:10">
      <c r="A105" s="204" t="s">
        <v>115</v>
      </c>
      <c r="B105" s="203" t="s">
        <v>280</v>
      </c>
      <c r="C105" s="203" t="s">
        <v>112</v>
      </c>
      <c r="D105" s="71" t="s">
        <v>207</v>
      </c>
      <c r="E105" s="213">
        <v>25000</v>
      </c>
      <c r="F105" s="213">
        <v>132384</v>
      </c>
      <c r="G105" s="213">
        <v>25000</v>
      </c>
      <c r="H105" s="213">
        <v>132384</v>
      </c>
      <c r="I105" s="213">
        <v>0</v>
      </c>
      <c r="J105" s="215">
        <v>0</v>
      </c>
    </row>
    <row r="106" spans="1:10">
      <c r="A106" s="204" t="s">
        <v>115</v>
      </c>
      <c r="B106" s="203" t="s">
        <v>281</v>
      </c>
      <c r="C106" s="203" t="s">
        <v>105</v>
      </c>
      <c r="D106" s="71" t="s">
        <v>208</v>
      </c>
      <c r="E106" s="213">
        <v>1396135</v>
      </c>
      <c r="F106" s="213">
        <v>6160574</v>
      </c>
      <c r="G106" s="213">
        <v>1396135</v>
      </c>
      <c r="H106" s="213">
        <v>6160574</v>
      </c>
      <c r="I106" s="213">
        <v>0</v>
      </c>
      <c r="J106" s="215">
        <v>0</v>
      </c>
    </row>
    <row r="107" spans="1:10">
      <c r="A107" s="204" t="s">
        <v>115</v>
      </c>
      <c r="B107" s="203" t="s">
        <v>281</v>
      </c>
      <c r="C107" s="203" t="s">
        <v>112</v>
      </c>
      <c r="D107" s="71" t="s">
        <v>209</v>
      </c>
      <c r="E107" s="213">
        <v>1396135</v>
      </c>
      <c r="F107" s="213">
        <v>6160574</v>
      </c>
      <c r="G107" s="213">
        <v>1396135</v>
      </c>
      <c r="H107" s="213">
        <v>6160574</v>
      </c>
      <c r="I107" s="213">
        <v>0</v>
      </c>
      <c r="J107" s="215">
        <v>0</v>
      </c>
    </row>
    <row r="108" spans="1:10">
      <c r="A108" s="204" t="s">
        <v>148</v>
      </c>
      <c r="B108" s="203" t="s">
        <v>105</v>
      </c>
      <c r="C108" s="203" t="s">
        <v>105</v>
      </c>
      <c r="D108" s="71" t="s">
        <v>210</v>
      </c>
      <c r="E108" s="213">
        <v>1486029</v>
      </c>
      <c r="F108" s="213">
        <v>14322374</v>
      </c>
      <c r="G108" s="213">
        <v>1486029</v>
      </c>
      <c r="H108" s="213">
        <v>14322374</v>
      </c>
      <c r="I108" s="213">
        <v>0</v>
      </c>
      <c r="J108" s="215">
        <v>0</v>
      </c>
    </row>
    <row r="109" spans="1:10">
      <c r="A109" s="204" t="s">
        <v>148</v>
      </c>
      <c r="B109" s="203" t="s">
        <v>282</v>
      </c>
      <c r="C109" s="203" t="s">
        <v>105</v>
      </c>
      <c r="D109" s="71" t="s">
        <v>211</v>
      </c>
      <c r="E109" s="213">
        <v>1486029</v>
      </c>
      <c r="F109" s="213">
        <v>14322374</v>
      </c>
      <c r="G109" s="213">
        <v>1486029</v>
      </c>
      <c r="H109" s="213">
        <v>14322374</v>
      </c>
      <c r="I109" s="213">
        <v>0</v>
      </c>
      <c r="J109" s="215">
        <v>0</v>
      </c>
    </row>
    <row r="110" spans="1:10">
      <c r="A110" s="204" t="s">
        <v>148</v>
      </c>
      <c r="B110" s="203" t="s">
        <v>282</v>
      </c>
      <c r="C110" s="203" t="s">
        <v>127</v>
      </c>
      <c r="D110" s="71" t="s">
        <v>212</v>
      </c>
      <c r="E110" s="213">
        <v>1486029</v>
      </c>
      <c r="F110" s="213">
        <v>14322374</v>
      </c>
      <c r="G110" s="213">
        <v>1486029</v>
      </c>
      <c r="H110" s="213">
        <v>14322374</v>
      </c>
      <c r="I110" s="213">
        <v>0</v>
      </c>
      <c r="J110" s="215">
        <v>0</v>
      </c>
    </row>
    <row r="111" spans="1:10">
      <c r="A111" s="204" t="s">
        <v>118</v>
      </c>
      <c r="B111" s="203" t="s">
        <v>105</v>
      </c>
      <c r="C111" s="203" t="s">
        <v>105</v>
      </c>
      <c r="D111" s="71" t="s">
        <v>213</v>
      </c>
      <c r="E111" s="213">
        <v>253090</v>
      </c>
      <c r="F111" s="213">
        <v>4685679</v>
      </c>
      <c r="G111" s="213">
        <v>253090</v>
      </c>
      <c r="H111" s="213">
        <v>4685679</v>
      </c>
      <c r="I111" s="213">
        <v>0</v>
      </c>
      <c r="J111" s="215">
        <v>0</v>
      </c>
    </row>
    <row r="112" spans="1:10">
      <c r="A112" s="204" t="s">
        <v>118</v>
      </c>
      <c r="B112" s="203" t="s">
        <v>283</v>
      </c>
      <c r="C112" s="203" t="s">
        <v>105</v>
      </c>
      <c r="D112" s="71" t="s">
        <v>214</v>
      </c>
      <c r="E112" s="213">
        <v>253090</v>
      </c>
      <c r="F112" s="213">
        <v>4685679</v>
      </c>
      <c r="G112" s="213">
        <v>253090</v>
      </c>
      <c r="H112" s="213">
        <v>4685679</v>
      </c>
      <c r="I112" s="213">
        <v>0</v>
      </c>
      <c r="J112" s="215">
        <v>0</v>
      </c>
    </row>
    <row r="113" spans="1:10">
      <c r="A113" s="204" t="s">
        <v>118</v>
      </c>
      <c r="B113" s="203" t="s">
        <v>283</v>
      </c>
      <c r="C113" s="203" t="s">
        <v>108</v>
      </c>
      <c r="D113" s="71" t="s">
        <v>215</v>
      </c>
      <c r="E113" s="213">
        <v>253090</v>
      </c>
      <c r="F113" s="213">
        <v>4685679</v>
      </c>
      <c r="G113" s="213">
        <v>253090</v>
      </c>
      <c r="H113" s="213">
        <v>4685679</v>
      </c>
      <c r="I113" s="213">
        <v>0</v>
      </c>
      <c r="J113" s="215">
        <v>0</v>
      </c>
    </row>
    <row r="114" spans="1:10">
      <c r="A114" s="204" t="s">
        <v>151</v>
      </c>
      <c r="B114" s="203" t="s">
        <v>105</v>
      </c>
      <c r="C114" s="203" t="s">
        <v>105</v>
      </c>
      <c r="D114" s="71" t="s">
        <v>216</v>
      </c>
      <c r="E114" s="213">
        <v>81871</v>
      </c>
      <c r="F114" s="213">
        <v>488461</v>
      </c>
      <c r="G114" s="213">
        <v>81871</v>
      </c>
      <c r="H114" s="213">
        <v>488461</v>
      </c>
      <c r="I114" s="213">
        <v>0</v>
      </c>
      <c r="J114" s="215">
        <v>0</v>
      </c>
    </row>
    <row r="115" spans="1:10">
      <c r="A115" s="204" t="s">
        <v>151</v>
      </c>
      <c r="B115" s="203" t="s">
        <v>217</v>
      </c>
      <c r="C115" s="203" t="s">
        <v>105</v>
      </c>
      <c r="D115" s="71" t="s">
        <v>218</v>
      </c>
      <c r="E115" s="213">
        <v>81871</v>
      </c>
      <c r="F115" s="213">
        <v>488461</v>
      </c>
      <c r="G115" s="213">
        <v>81871</v>
      </c>
      <c r="H115" s="213">
        <v>488461</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81871</v>
      </c>
      <c r="F117" s="213">
        <v>488461</v>
      </c>
      <c r="G117" s="213">
        <v>81871</v>
      </c>
      <c r="H117" s="213">
        <v>488461</v>
      </c>
      <c r="I117" s="213">
        <v>0</v>
      </c>
      <c r="J117" s="215">
        <v>0</v>
      </c>
    </row>
    <row r="118" spans="1:10">
      <c r="A118" s="204" t="s">
        <v>105</v>
      </c>
      <c r="B118" s="203" t="s">
        <v>105</v>
      </c>
      <c r="C118" s="203" t="s">
        <v>105</v>
      </c>
      <c r="D118" s="71" t="s">
        <v>164</v>
      </c>
      <c r="E118" s="213">
        <v>13121888</v>
      </c>
      <c r="F118" s="213">
        <v>95289705</v>
      </c>
      <c r="G118" s="213">
        <v>9463136</v>
      </c>
      <c r="H118" s="213">
        <v>27285390</v>
      </c>
      <c r="I118" s="213">
        <v>3658752</v>
      </c>
      <c r="J118" s="215">
        <v>68004315</v>
      </c>
    </row>
    <row r="119" spans="1:10">
      <c r="A119" s="204" t="s">
        <v>108</v>
      </c>
      <c r="B119" s="203" t="s">
        <v>105</v>
      </c>
      <c r="C119" s="203" t="s">
        <v>105</v>
      </c>
      <c r="D119" s="71" t="s">
        <v>168</v>
      </c>
      <c r="E119" s="213">
        <v>207860</v>
      </c>
      <c r="F119" s="213">
        <v>7891927</v>
      </c>
      <c r="G119" s="213">
        <v>207860</v>
      </c>
      <c r="H119" s="213">
        <v>973218</v>
      </c>
      <c r="I119" s="213">
        <v>0</v>
      </c>
      <c r="J119" s="215">
        <v>6918709</v>
      </c>
    </row>
    <row r="120" spans="1:10">
      <c r="A120" s="204" t="s">
        <v>108</v>
      </c>
      <c r="B120" s="203" t="s">
        <v>169</v>
      </c>
      <c r="C120" s="203" t="s">
        <v>105</v>
      </c>
      <c r="D120" s="71" t="s">
        <v>170</v>
      </c>
      <c r="E120" s="213">
        <v>42752</v>
      </c>
      <c r="F120" s="213">
        <v>529068</v>
      </c>
      <c r="G120" s="213">
        <v>42752</v>
      </c>
      <c r="H120" s="213">
        <v>529068</v>
      </c>
      <c r="I120" s="213">
        <v>0</v>
      </c>
      <c r="J120" s="215">
        <v>0</v>
      </c>
    </row>
    <row r="121" spans="1:10">
      <c r="A121" s="204" t="s">
        <v>108</v>
      </c>
      <c r="B121" s="203" t="s">
        <v>169</v>
      </c>
      <c r="C121" s="203" t="s">
        <v>220</v>
      </c>
      <c r="D121" s="71" t="s">
        <v>221</v>
      </c>
      <c r="E121" s="213">
        <v>42752</v>
      </c>
      <c r="F121" s="213">
        <v>529068</v>
      </c>
      <c r="G121" s="213">
        <v>42752</v>
      </c>
      <c r="H121" s="213">
        <v>529068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165108</v>
      </c>
      <c r="F124" s="213">
        <v>7182859</v>
      </c>
      <c r="G124" s="213">
        <v>165108</v>
      </c>
      <c r="H124" s="213">
        <v>264150</v>
      </c>
      <c r="I124" s="213">
        <v>0</v>
      </c>
      <c r="J124" s="215">
        <v>6918709</v>
      </c>
    </row>
    <row r="125" spans="1:10">
      <c r="A125" s="204" t="s">
        <v>108</v>
      </c>
      <c r="B125" s="203" t="s">
        <v>275</v>
      </c>
      <c r="C125" s="203" t="s">
        <v>220</v>
      </c>
      <c r="D125" s="71" t="s">
        <v>221</v>
      </c>
      <c r="E125" s="213">
        <v>165108</v>
      </c>
      <c r="F125" s="213">
        <v>7182859</v>
      </c>
      <c r="G125" s="213">
        <v>165108</v>
      </c>
      <c r="H125" s="213">
        <v>264150</v>
      </c>
      <c r="I125" s="213">
        <v>0</v>
      </c>
      <c r="J125" s="215">
        <v>6918709</v>
      </c>
    </row>
    <row r="126" spans="1:10">
      <c r="A126" s="204" t="s">
        <v>112</v>
      </c>
      <c r="B126" s="203" t="s">
        <v>105</v>
      </c>
      <c r="C126" s="203" t="s">
        <v>105</v>
      </c>
      <c r="D126" s="71" t="s">
        <v>186</v>
      </c>
      <c r="E126" s="213">
        <v>33306</v>
      </c>
      <c r="F126" s="213">
        <v>166585</v>
      </c>
      <c r="G126" s="213">
        <v>33306</v>
      </c>
      <c r="H126" s="213">
        <v>166585</v>
      </c>
      <c r="I126" s="213">
        <v>0</v>
      </c>
      <c r="J126" s="215">
        <v>0</v>
      </c>
    </row>
    <row r="127" spans="1:10">
      <c r="A127" s="204" t="s">
        <v>112</v>
      </c>
      <c r="B127" s="203" t="s">
        <v>191</v>
      </c>
      <c r="C127" s="203" t="s">
        <v>105</v>
      </c>
      <c r="D127" s="71" t="s">
        <v>192</v>
      </c>
      <c r="E127" s="213">
        <v>33306</v>
      </c>
      <c r="F127" s="213">
        <v>166585</v>
      </c>
      <c r="G127" s="213">
        <v>33306</v>
      </c>
      <c r="H127" s="213">
        <v>166585</v>
      </c>
      <c r="I127" s="213">
        <v>0</v>
      </c>
      <c r="J127" s="215">
        <v>0</v>
      </c>
    </row>
    <row r="128" spans="1:10">
      <c r="A128" s="204" t="s">
        <v>112</v>
      </c>
      <c r="B128" s="203" t="s">
        <v>191</v>
      </c>
      <c r="C128" s="203" t="s">
        <v>220</v>
      </c>
      <c r="D128" s="71" t="s">
        <v>221</v>
      </c>
      <c r="E128" s="213">
        <v>33306</v>
      </c>
      <c r="F128" s="213">
        <v>166585</v>
      </c>
      <c r="G128" s="213">
        <v>33306</v>
      </c>
      <c r="H128" s="213">
        <v>166585</v>
      </c>
      <c r="I128" s="213">
        <v>0</v>
      </c>
      <c r="J128" s="215">
        <v>0</v>
      </c>
    </row>
    <row r="129" spans="1:10">
      <c r="A129" s="204" t="s">
        <v>127</v>
      </c>
      <c r="B129" s="203" t="s">
        <v>105</v>
      </c>
      <c r="C129" s="203" t="s">
        <v>105</v>
      </c>
      <c r="D129" s="71" t="s">
        <v>194</v>
      </c>
      <c r="E129" s="213">
        <v>11272622</v>
      </c>
      <c r="F129" s="213">
        <v>83853953</v>
      </c>
      <c r="G129" s="213">
        <v>9153870</v>
      </c>
      <c r="H129" s="213">
        <v>24339887</v>
      </c>
      <c r="I129" s="213">
        <v>2118752</v>
      </c>
      <c r="J129" s="215">
        <v>59514066</v>
      </c>
    </row>
    <row r="130" spans="1:10">
      <c r="A130" s="204" t="s">
        <v>127</v>
      </c>
      <c r="B130" s="203" t="s">
        <v>278</v>
      </c>
      <c r="C130" s="203" t="s">
        <v>105</v>
      </c>
      <c r="D130" s="71" t="s">
        <v>199</v>
      </c>
      <c r="E130" s="213">
        <v>11272622</v>
      </c>
      <c r="F130" s="213">
        <v>83853953</v>
      </c>
      <c r="G130" s="213">
        <v>9153870</v>
      </c>
      <c r="H130" s="213">
        <v>24339887</v>
      </c>
      <c r="I130" s="213">
        <v>2118752</v>
      </c>
      <c r="J130" s="215">
        <v>59514066</v>
      </c>
    </row>
    <row r="131" spans="1:10">
      <c r="A131" s="204" t="s">
        <v>127</v>
      </c>
      <c r="B131" s="203" t="s">
        <v>278</v>
      </c>
      <c r="C131" s="203" t="s">
        <v>121</v>
      </c>
      <c r="D131" s="71" t="s">
        <v>222</v>
      </c>
      <c r="E131" s="213">
        <v>11272622</v>
      </c>
      <c r="F131" s="213">
        <v>83853953</v>
      </c>
      <c r="G131" s="213">
        <v>9153870</v>
      </c>
      <c r="H131" s="213">
        <v>24339887</v>
      </c>
      <c r="I131" s="213">
        <v>2118752</v>
      </c>
      <c r="J131" s="215">
        <v>59514066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265700</v>
      </c>
      <c r="G135" s="213">
        <v>0</v>
      </c>
      <c r="H135" s="213">
        <v>265700</v>
      </c>
      <c r="I135" s="213">
        <v>0</v>
      </c>
      <c r="J135" s="215">
        <v>0</v>
      </c>
    </row>
    <row r="136" spans="1:10">
      <c r="A136" s="204" t="s">
        <v>148</v>
      </c>
      <c r="B136" s="203" t="s">
        <v>282</v>
      </c>
      <c r="C136" s="203" t="s">
        <v>105</v>
      </c>
      <c r="D136" s="71" t="s">
        <v>211</v>
      </c>
      <c r="E136" s="213">
        <v>0</v>
      </c>
      <c r="F136" s="213">
        <v>265700</v>
      </c>
      <c r="G136" s="213">
        <v>0</v>
      </c>
      <c r="H136" s="213">
        <v>265700</v>
      </c>
      <c r="I136" s="213">
        <v>0</v>
      </c>
      <c r="J136" s="215">
        <v>0</v>
      </c>
    </row>
    <row r="137" spans="1:10">
      <c r="A137" s="204" t="s">
        <v>148</v>
      </c>
      <c r="B137" s="203" t="s">
        <v>282</v>
      </c>
      <c r="C137" s="203" t="s">
        <v>220</v>
      </c>
      <c r="D137" s="71" t="s">
        <v>221</v>
      </c>
      <c r="E137" s="213">
        <v>0</v>
      </c>
      <c r="F137" s="213">
        <v>265700</v>
      </c>
      <c r="G137" s="213">
        <v>0</v>
      </c>
      <c r="H137" s="213">
        <v>265700</v>
      </c>
      <c r="I137" s="213">
        <v>0</v>
      </c>
      <c r="J137" s="215">
        <v>0</v>
      </c>
    </row>
    <row r="138" spans="1:10">
      <c r="A138" s="204" t="s">
        <v>151</v>
      </c>
      <c r="B138" s="203" t="s">
        <v>105</v>
      </c>
      <c r="C138" s="203" t="s">
        <v>105</v>
      </c>
      <c r="D138" s="71" t="s">
        <v>216</v>
      </c>
      <c r="E138" s="213">
        <v>1608100</v>
      </c>
      <c r="F138" s="213">
        <v>3080000</v>
      </c>
      <c r="G138" s="213">
        <v>68100</v>
      </c>
      <c r="H138" s="213">
        <v>1540000</v>
      </c>
      <c r="I138" s="213">
        <v>1540000</v>
      </c>
      <c r="J138" s="215">
        <v>1540000</v>
      </c>
    </row>
    <row r="139" spans="1:10">
      <c r="A139" s="204" t="s">
        <v>151</v>
      </c>
      <c r="B139" s="203" t="s">
        <v>217</v>
      </c>
      <c r="C139" s="203" t="s">
        <v>105</v>
      </c>
      <c r="D139" s="71" t="s">
        <v>218</v>
      </c>
      <c r="E139" s="213">
        <v>1608100</v>
      </c>
      <c r="F139" s="213">
        <v>3080000</v>
      </c>
      <c r="G139" s="213">
        <v>68100</v>
      </c>
      <c r="H139" s="213">
        <v>1540000</v>
      </c>
      <c r="I139" s="213">
        <v>1540000</v>
      </c>
      <c r="J139" s="215">
        <v>1540000</v>
      </c>
    </row>
    <row r="140" spans="1:10">
      <c r="A140" s="204" t="s">
        <v>151</v>
      </c>
      <c r="B140" s="203" t="s">
        <v>217</v>
      </c>
      <c r="C140" s="203" t="s">
        <v>127</v>
      </c>
      <c r="D140" s="71" t="s">
        <v>413</v>
      </c>
      <c r="E140" s="213">
        <v>1608100</v>
      </c>
      <c r="F140" s="213">
        <v>3080000</v>
      </c>
      <c r="G140" s="213">
        <v>68100</v>
      </c>
      <c r="H140" s="213">
        <v>1540000</v>
      </c>
      <c r="I140" s="213">
        <v>1540000</v>
      </c>
      <c r="J140" s="215">
        <v>1540000</v>
      </c>
    </row>
    <row r="141" spans="1:10">
      <c r="A141" s="204" t="s">
        <v>105</v>
      </c>
      <c r="B141" s="203" t="s">
        <v>105</v>
      </c>
      <c r="C141" s="203" t="s">
        <v>105</v>
      </c>
      <c r="D141" s="71" t="s">
        <v>285</v>
      </c>
      <c r="E141" s="213">
        <v>26154</v>
      </c>
      <c r="F141" s="213">
        <v>773777</v>
      </c>
      <c r="G141" s="213">
        <v>26154</v>
      </c>
      <c r="H141" s="213">
        <v>773777</v>
      </c>
      <c r="I141" s="213">
        <v>0</v>
      </c>
      <c r="J141" s="215">
        <v>0</v>
      </c>
    </row>
    <row r="142" spans="1:10">
      <c r="A142" s="204" t="s">
        <v>105</v>
      </c>
      <c r="B142" s="203" t="s">
        <v>105</v>
      </c>
      <c r="C142" s="203" t="s">
        <v>105</v>
      </c>
      <c r="D142" s="71" t="s">
        <v>286</v>
      </c>
      <c r="E142" s="213">
        <v>26154</v>
      </c>
      <c r="F142" s="213">
        <v>26154</v>
      </c>
      <c r="G142" s="213">
        <v>26154</v>
      </c>
      <c r="H142" s="213">
        <v>26154</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22729174</v>
      </c>
      <c r="F144" s="213">
        <v>187544829</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232817512</v>
      </c>
      <c r="F146" s="213" t="s">
        <v>105</v>
      </c>
      <c r="G146" s="213" t="s">
        <v>105</v>
      </c>
      <c r="H146" s="213" t="s">
        <v>105</v>
      </c>
      <c r="I146" s="213" t="s">
        <v>105</v>
      </c>
      <c r="J146" s="215" t="s">
        <v>105</v>
      </c>
    </row>
    <row r="147" spans="1:10">
      <c r="A147" s="204" t="s">
        <v>105</v>
      </c>
      <c r="B147" s="203" t="s">
        <v>105</v>
      </c>
      <c r="C147" s="203" t="s">
        <v>105</v>
      </c>
      <c r="D147" s="71" t="s">
        <v>225</v>
      </c>
      <c r="E147" s="213">
        <v>220231739</v>
      </c>
      <c r="F147" s="213" t="s">
        <v>105</v>
      </c>
      <c r="G147" s="213" t="s">
        <v>105</v>
      </c>
      <c r="H147" s="213" t="s">
        <v>105</v>
      </c>
      <c r="I147" s="213" t="s">
        <v>105</v>
      </c>
      <c r="J147" s="215" t="s">
        <v>105</v>
      </c>
    </row>
    <row r="148" spans="1:10">
      <c r="A148" s="204" t="s">
        <v>105</v>
      </c>
      <c r="B148" s="203" t="s">
        <v>105</v>
      </c>
      <c r="C148" s="203" t="s">
        <v>105</v>
      </c>
      <c r="D148" s="71" t="s">
        <v>226</v>
      </c>
      <c r="E148" s="213">
        <v>3508</v>
      </c>
      <c r="F148" s="213" t="s">
        <v>105</v>
      </c>
      <c r="G148" s="213" t="s">
        <v>105</v>
      </c>
      <c r="H148" s="213" t="s">
        <v>105</v>
      </c>
      <c r="I148" s="213" t="s">
        <v>105</v>
      </c>
      <c r="J148" s="215" t="s">
        <v>105</v>
      </c>
    </row>
    <row r="149" spans="1:10">
      <c r="A149" s="204" t="s">
        <v>105</v>
      </c>
      <c r="B149" s="203" t="s">
        <v>105</v>
      </c>
      <c r="C149" s="203" t="s">
        <v>105</v>
      </c>
      <c r="D149" s="167" t="s">
        <v>227</v>
      </c>
      <c r="E149" s="213">
        <v>220235247</v>
      </c>
      <c r="F149" s="213" t="s">
        <v>105</v>
      </c>
      <c r="G149" s="213" t="s">
        <v>105</v>
      </c>
      <c r="H149" s="213" t="s">
        <v>105</v>
      </c>
      <c r="I149" s="213" t="s">
        <v>105</v>
      </c>
      <c r="J149" s="215" t="s">
        <v>105</v>
      </c>
    </row>
    <row r="150" spans="1:10">
      <c r="A150" s="73"/>
      <c r="B150" s="74"/>
      <c r="C150" s="74"/>
      <c r="D150" s="220"/>
      <c r="E150" s="221"/>
      <c r="F150" s="221"/>
      <c r="G150" s="221"/>
      <c r="H150" s="221"/>
      <c r="I150" s="221"/>
      <c r="J150" s="222"/>
    </row>
    <row r="151" spans="1:10" ht="93.6" customHeight="1">
      <c r="A151" s="243" t="s">
        <v>500</v>
      </c>
      <c r="B151" s="243" t="s">
        <v>105</v>
      </c>
      <c r="C151" s="243" t="s">
        <v>105</v>
      </c>
      <c r="D151" s="243" t="s">
        <v>105</v>
      </c>
      <c r="E151" s="243" t="s">
        <v>105</v>
      </c>
      <c r="F151" s="243" t="s">
        <v>105</v>
      </c>
      <c r="G151" s="243" t="s">
        <v>105</v>
      </c>
      <c r="H151" s="243" t="s">
        <v>105</v>
      </c>
      <c r="I151" s="243" t="s">
        <v>105</v>
      </c>
      <c r="J151" s="243" t="s">
        <v>105</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5:J5"/>
    <mergeCell ref="A6:D6"/>
    <mergeCell ref="E6:F6"/>
    <mergeCell ref="G6:H6"/>
    <mergeCell ref="I6:J6"/>
    <mergeCell ref="A60:C60"/>
    <mergeCell ref="I60:J60"/>
    <mergeCell ref="A1:C1"/>
    <mergeCell ref="I1:J1"/>
    <mergeCell ref="A2:C2"/>
    <mergeCell ref="I2:J2"/>
    <mergeCell ref="A3:J3"/>
    <mergeCell ref="A4:J4"/>
  </mergeCells>
  <phoneticPr fontId="11" type="noConversion"/>
  <hyperlinks>
    <hyperlink ref="AE1" location="預告統計資料發布時間表!A1" display="回發布時間表" xr:uid="{652B6F47-17BC-44A4-92EC-A789B05B98B4}"/>
    <hyperlink ref="K1" location="預告統計資料發布時間表!A1" display="回發布時間表" xr:uid="{FDF773F3-FD88-4FF0-BBF1-7C5A6049F25D}"/>
    <hyperlink ref="AE60" location="預告統計資料發布時間表!A1" display="回發布時間表" xr:uid="{2CA841CC-DE88-4818-BE16-4370BEF96971}"/>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364</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101.95399999999999</v>
      </c>
      <c r="E8" s="150">
        <v>0</v>
      </c>
      <c r="F8" s="151">
        <v>0</v>
      </c>
      <c r="G8" s="152">
        <v>7.3639999999999999</v>
      </c>
    </row>
    <row r="9" spans="1:8" ht="27" customHeight="1">
      <c r="A9" s="274"/>
      <c r="B9" s="278" t="s">
        <v>371</v>
      </c>
      <c r="C9" s="279"/>
      <c r="D9" s="153">
        <v>101.95399999999999</v>
      </c>
      <c r="E9" s="154">
        <v>0</v>
      </c>
      <c r="F9" s="155">
        <v>0</v>
      </c>
      <c r="G9" s="156">
        <v>7.3639999999999999</v>
      </c>
    </row>
    <row r="10" spans="1:8" ht="27" customHeight="1">
      <c r="A10" s="274"/>
      <c r="B10" s="280" t="s">
        <v>87</v>
      </c>
      <c r="C10" s="281"/>
      <c r="D10" s="157">
        <v>0</v>
      </c>
      <c r="E10" s="181">
        <v>0</v>
      </c>
      <c r="F10" s="182">
        <v>0</v>
      </c>
      <c r="G10" s="158">
        <v>0</v>
      </c>
    </row>
    <row r="11" spans="1:8" ht="27" customHeight="1">
      <c r="A11" s="275"/>
      <c r="B11" s="286" t="s">
        <v>372</v>
      </c>
      <c r="C11" s="287"/>
      <c r="D11" s="159">
        <v>0</v>
      </c>
      <c r="E11" s="183">
        <v>0</v>
      </c>
      <c r="F11" s="182">
        <v>0</v>
      </c>
      <c r="G11" s="158">
        <v>0</v>
      </c>
    </row>
    <row r="12" spans="1:8" ht="27" customHeight="1">
      <c r="A12" s="288" t="s">
        <v>373</v>
      </c>
      <c r="B12" s="282" t="s">
        <v>374</v>
      </c>
      <c r="C12" s="283"/>
      <c r="D12" s="160">
        <v>101.95399999999999</v>
      </c>
      <c r="E12" s="161">
        <v>0</v>
      </c>
      <c r="F12" s="162">
        <v>0</v>
      </c>
      <c r="G12" s="163">
        <v>7.3639999999999999</v>
      </c>
    </row>
    <row r="13" spans="1:8" ht="27" customHeight="1">
      <c r="A13" s="288"/>
      <c r="B13" s="280" t="s">
        <v>375</v>
      </c>
      <c r="C13" s="281"/>
      <c r="D13" s="153">
        <v>101.95399999999999</v>
      </c>
      <c r="E13" s="154">
        <v>0</v>
      </c>
      <c r="F13" s="159">
        <v>0</v>
      </c>
      <c r="G13" s="156">
        <v>7.3639999999999999</v>
      </c>
    </row>
    <row r="14" spans="1:8" ht="27" customHeight="1">
      <c r="A14" s="288"/>
      <c r="B14" s="280" t="s">
        <v>376</v>
      </c>
      <c r="C14" s="281"/>
      <c r="D14" s="157">
        <v>0</v>
      </c>
      <c r="E14" s="154">
        <v>0</v>
      </c>
      <c r="F14" s="159">
        <v>0</v>
      </c>
      <c r="G14" s="185">
        <v>0</v>
      </c>
    </row>
    <row r="15" spans="1:8" ht="27" customHeight="1">
      <c r="A15" s="288"/>
      <c r="B15" s="284" t="s">
        <v>377</v>
      </c>
      <c r="C15" s="61" t="s">
        <v>378</v>
      </c>
      <c r="D15" s="157">
        <v>0</v>
      </c>
      <c r="E15" s="154">
        <v>0</v>
      </c>
      <c r="F15" s="159">
        <v>0</v>
      </c>
      <c r="G15" s="185">
        <v>0</v>
      </c>
    </row>
    <row r="16" spans="1:8" ht="27" customHeight="1">
      <c r="A16" s="288"/>
      <c r="B16" s="284"/>
      <c r="C16" s="60" t="s">
        <v>88</v>
      </c>
      <c r="D16" s="157">
        <v>0</v>
      </c>
      <c r="E16" s="154">
        <v>0</v>
      </c>
      <c r="F16" s="159">
        <v>0</v>
      </c>
      <c r="G16" s="185">
        <v>0</v>
      </c>
    </row>
    <row r="17" spans="1:7" ht="27" customHeight="1">
      <c r="A17" s="288"/>
      <c r="B17" s="285"/>
      <c r="C17" s="60" t="s">
        <v>379</v>
      </c>
      <c r="D17" s="157">
        <v>0</v>
      </c>
      <c r="E17" s="154">
        <v>0</v>
      </c>
      <c r="F17" s="159">
        <v>0</v>
      </c>
      <c r="G17" s="185">
        <v>0</v>
      </c>
    </row>
    <row r="18" spans="1:7" ht="27" customHeight="1">
      <c r="A18" s="288"/>
      <c r="B18" s="294" t="s">
        <v>380</v>
      </c>
      <c r="C18" s="60" t="s">
        <v>378</v>
      </c>
      <c r="D18" s="153"/>
      <c r="E18" s="154">
        <v>0</v>
      </c>
      <c r="F18" s="159">
        <v>0</v>
      </c>
      <c r="G18" s="185">
        <v>0</v>
      </c>
    </row>
    <row r="19" spans="1:7" ht="27" customHeight="1">
      <c r="A19" s="288"/>
      <c r="B19" s="284"/>
      <c r="C19" s="60" t="s">
        <v>381</v>
      </c>
      <c r="D19" s="157">
        <v>0</v>
      </c>
      <c r="E19" s="154">
        <v>0</v>
      </c>
      <c r="F19" s="159">
        <v>0</v>
      </c>
      <c r="G19" s="185">
        <v>0</v>
      </c>
    </row>
    <row r="20" spans="1:7" ht="27" customHeight="1">
      <c r="A20" s="288"/>
      <c r="B20" s="285"/>
      <c r="C20" s="60" t="s">
        <v>379</v>
      </c>
      <c r="D20" s="157">
        <v>0</v>
      </c>
      <c r="E20" s="154">
        <v>0</v>
      </c>
      <c r="F20" s="159">
        <v>0</v>
      </c>
      <c r="G20" s="185">
        <v>0</v>
      </c>
    </row>
    <row r="21" spans="1:7" ht="27" customHeight="1">
      <c r="A21" s="288"/>
      <c r="B21" s="286" t="s">
        <v>382</v>
      </c>
      <c r="C21" s="60" t="s">
        <v>89</v>
      </c>
      <c r="D21" s="182">
        <v>0</v>
      </c>
      <c r="E21" s="182">
        <v>0</v>
      </c>
      <c r="F21" s="182">
        <v>0</v>
      </c>
      <c r="G21" s="158">
        <v>0</v>
      </c>
    </row>
    <row r="22" spans="1:7" ht="27" customHeight="1">
      <c r="A22" s="288"/>
      <c r="B22" s="286"/>
      <c r="C22" s="60" t="s">
        <v>383</v>
      </c>
      <c r="D22" s="182">
        <v>0</v>
      </c>
      <c r="E22" s="182">
        <v>0</v>
      </c>
      <c r="F22" s="182">
        <v>0</v>
      </c>
      <c r="G22" s="158">
        <v>0</v>
      </c>
    </row>
    <row r="23" spans="1:7" ht="27" customHeight="1">
      <c r="A23" s="289"/>
      <c r="B23" s="286"/>
      <c r="C23" s="60" t="s">
        <v>384</v>
      </c>
      <c r="D23" s="182">
        <v>0</v>
      </c>
      <c r="E23" s="182">
        <v>0</v>
      </c>
      <c r="F23" s="182">
        <v>0</v>
      </c>
      <c r="G23" s="156">
        <v>7.3639999999999999</v>
      </c>
    </row>
    <row r="24" spans="1:7" ht="27" customHeight="1" thickBot="1">
      <c r="A24" s="270" t="s">
        <v>385</v>
      </c>
      <c r="B24" s="270"/>
      <c r="C24" s="271"/>
      <c r="D24" s="164">
        <v>101.95399999999999</v>
      </c>
      <c r="E24" s="165">
        <v>0</v>
      </c>
      <c r="F24" s="166">
        <v>0</v>
      </c>
      <c r="G24" s="184">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389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415</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93.456999999999994</v>
      </c>
      <c r="E8" s="150">
        <v>0</v>
      </c>
      <c r="F8" s="151">
        <v>0</v>
      </c>
      <c r="G8" s="152">
        <v>4.2469999999999999</v>
      </c>
    </row>
    <row r="9" spans="1:8" ht="27" customHeight="1">
      <c r="A9" s="274"/>
      <c r="B9" s="278" t="s">
        <v>371</v>
      </c>
      <c r="C9" s="279"/>
      <c r="D9" s="153">
        <v>93.456999999999994</v>
      </c>
      <c r="E9" s="154">
        <v>0</v>
      </c>
      <c r="F9" s="155">
        <v>0</v>
      </c>
      <c r="G9" s="156">
        <v>4.2469999999999999</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374</v>
      </c>
      <c r="C12" s="283"/>
      <c r="D12" s="160">
        <v>93.456999999999994</v>
      </c>
      <c r="E12" s="161">
        <v>0</v>
      </c>
      <c r="F12" s="162">
        <v>0</v>
      </c>
      <c r="G12" s="163">
        <v>4.2469999999999999</v>
      </c>
    </row>
    <row r="13" spans="1:8" ht="27" customHeight="1">
      <c r="A13" s="288"/>
      <c r="B13" s="280" t="s">
        <v>375</v>
      </c>
      <c r="C13" s="281"/>
      <c r="D13" s="153">
        <v>93.456999999999994</v>
      </c>
      <c r="E13" s="154">
        <v>0</v>
      </c>
      <c r="F13" s="159">
        <v>0</v>
      </c>
      <c r="G13" s="156">
        <v>4.2469999999999999</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381</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4.2469999999999999</v>
      </c>
    </row>
    <row r="24" spans="1:7" ht="27" customHeight="1" thickBot="1">
      <c r="A24" s="270" t="s">
        <v>385</v>
      </c>
      <c r="B24" s="270"/>
      <c r="C24" s="271"/>
      <c r="D24" s="164">
        <v>93.456999999999994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419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424</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123.902</v>
      </c>
      <c r="E8" s="150">
        <v>0</v>
      </c>
      <c r="F8" s="151">
        <v>0</v>
      </c>
      <c r="G8" s="152">
        <v>6.782</v>
      </c>
    </row>
    <row r="9" spans="1:8" ht="27" customHeight="1">
      <c r="A9" s="274"/>
      <c r="B9" s="278" t="s">
        <v>371</v>
      </c>
      <c r="C9" s="279"/>
      <c r="D9" s="153">
        <v>123.902</v>
      </c>
      <c r="E9" s="154">
        <v>0</v>
      </c>
      <c r="F9" s="155">
        <v>0</v>
      </c>
      <c r="G9" s="156">
        <v>6.782</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60">
        <v>123.902</v>
      </c>
      <c r="E12" s="161">
        <v>0</v>
      </c>
      <c r="F12" s="162">
        <v>0</v>
      </c>
      <c r="G12" s="163">
        <v>6.782</v>
      </c>
    </row>
    <row r="13" spans="1:8" ht="27" customHeight="1">
      <c r="A13" s="288"/>
      <c r="B13" s="280" t="s">
        <v>375</v>
      </c>
      <c r="C13" s="281"/>
      <c r="D13" s="153">
        <v>123.902</v>
      </c>
      <c r="E13" s="154">
        <v>0</v>
      </c>
      <c r="F13" s="159">
        <v>0</v>
      </c>
      <c r="G13" s="156">
        <v>6.782</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6.782</v>
      </c>
    </row>
    <row r="24" spans="1:7" ht="27" customHeight="1" thickBot="1">
      <c r="A24" s="270" t="s">
        <v>385</v>
      </c>
      <c r="B24" s="270"/>
      <c r="C24" s="271"/>
      <c r="D24" s="164">
        <v>123.902</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425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430</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68.924999999999997</v>
      </c>
      <c r="E8" s="150">
        <v>0</v>
      </c>
      <c r="F8" s="151">
        <v>0</v>
      </c>
      <c r="G8" s="152">
        <v>8.1750000000000007</v>
      </c>
    </row>
    <row r="9" spans="1:8" ht="27" customHeight="1">
      <c r="A9" s="274"/>
      <c r="B9" s="278" t="s">
        <v>371</v>
      </c>
      <c r="C9" s="279"/>
      <c r="D9" s="153">
        <v>68.924999999999997</v>
      </c>
      <c r="E9" s="154">
        <v>0</v>
      </c>
      <c r="F9" s="155">
        <v>0</v>
      </c>
      <c r="G9" s="156">
        <v>8.1750000000000007</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60">
        <v>68.924999999999997</v>
      </c>
      <c r="E12" s="161">
        <v>0</v>
      </c>
      <c r="F12" s="162">
        <v>0</v>
      </c>
      <c r="G12" s="163">
        <v>8.1750000000000007</v>
      </c>
    </row>
    <row r="13" spans="1:8" ht="27" customHeight="1">
      <c r="A13" s="288"/>
      <c r="B13" s="280" t="s">
        <v>375</v>
      </c>
      <c r="C13" s="281"/>
      <c r="D13" s="153">
        <v>68.924999999999997</v>
      </c>
      <c r="E13" s="154">
        <v>0</v>
      </c>
      <c r="F13" s="159">
        <v>0</v>
      </c>
      <c r="G13" s="156">
        <v>8.1750000000000007</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8.1750000000000007</v>
      </c>
    </row>
    <row r="24" spans="1:7" ht="27" customHeight="1" thickBot="1">
      <c r="A24" s="270" t="s">
        <v>385</v>
      </c>
      <c r="B24" s="270"/>
      <c r="C24" s="271"/>
      <c r="D24" s="164">
        <v>68.924999999999997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431</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437</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98.867000000000004</v>
      </c>
      <c r="E8" s="150">
        <v>0</v>
      </c>
      <c r="F8" s="151">
        <v>0</v>
      </c>
      <c r="G8" s="152">
        <v>7.9610000000000003</v>
      </c>
    </row>
    <row r="9" spans="1:8" ht="27" customHeight="1">
      <c r="A9" s="274"/>
      <c r="B9" s="278" t="s">
        <v>371</v>
      </c>
      <c r="C9" s="279"/>
      <c r="D9" s="153">
        <v>98.867000000000004</v>
      </c>
      <c r="E9" s="154">
        <v>0</v>
      </c>
      <c r="F9" s="155">
        <v>0</v>
      </c>
      <c r="G9" s="156">
        <v>7.9610000000000003</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98.867000000000004</v>
      </c>
      <c r="E12" s="161">
        <v>0</v>
      </c>
      <c r="F12" s="162">
        <v>0</v>
      </c>
      <c r="G12" s="156">
        <v>7.9610000000000003</v>
      </c>
    </row>
    <row r="13" spans="1:8" ht="27" customHeight="1">
      <c r="A13" s="288"/>
      <c r="B13" s="280" t="s">
        <v>375</v>
      </c>
      <c r="C13" s="281"/>
      <c r="D13" s="153">
        <v>98.867000000000004</v>
      </c>
      <c r="E13" s="154">
        <v>0</v>
      </c>
      <c r="F13" s="159">
        <v>0</v>
      </c>
      <c r="G13" s="156">
        <v>7.9610000000000003</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7.9610000000000003</v>
      </c>
    </row>
    <row r="24" spans="1:7" ht="27" customHeight="1" thickBot="1">
      <c r="A24" s="270" t="s">
        <v>385</v>
      </c>
      <c r="B24" s="270"/>
      <c r="C24" s="271"/>
      <c r="D24" s="164">
        <v>98.867000000000004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438</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4:C14"/>
    <mergeCell ref="B15:B17"/>
    <mergeCell ref="E1:G1"/>
    <mergeCell ref="E2:G2"/>
    <mergeCell ref="A3:G3"/>
    <mergeCell ref="A4:G4"/>
    <mergeCell ref="A5:G5"/>
    <mergeCell ref="A6:C7"/>
    <mergeCell ref="D6:D7"/>
    <mergeCell ref="G6:G7"/>
    <mergeCell ref="B12:C12"/>
    <mergeCell ref="B13:C13"/>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445</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107.93</v>
      </c>
      <c r="E8" s="150">
        <v>0</v>
      </c>
      <c r="F8" s="151">
        <v>0</v>
      </c>
      <c r="G8" s="152">
        <v>8.0410000000000004</v>
      </c>
    </row>
    <row r="9" spans="1:8" ht="27" customHeight="1">
      <c r="A9" s="274"/>
      <c r="B9" s="278" t="s">
        <v>371</v>
      </c>
      <c r="C9" s="279"/>
      <c r="D9" s="153">
        <v>107.93</v>
      </c>
      <c r="E9" s="154">
        <v>0</v>
      </c>
      <c r="F9" s="155">
        <v>0</v>
      </c>
      <c r="G9" s="156">
        <v>8.0410000000000004</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107.93</v>
      </c>
      <c r="E12" s="161">
        <v>0</v>
      </c>
      <c r="F12" s="162">
        <v>0</v>
      </c>
      <c r="G12" s="156">
        <v>8.0410000000000004</v>
      </c>
    </row>
    <row r="13" spans="1:8" ht="27" customHeight="1">
      <c r="A13" s="288"/>
      <c r="B13" s="280" t="s">
        <v>375</v>
      </c>
      <c r="C13" s="281"/>
      <c r="D13" s="153">
        <v>107.93</v>
      </c>
      <c r="E13" s="154">
        <v>0</v>
      </c>
      <c r="F13" s="159">
        <v>0</v>
      </c>
      <c r="G13" s="156">
        <v>8.0410000000000004</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8.0410000000000004</v>
      </c>
    </row>
    <row r="24" spans="1:7" ht="27" customHeight="1" thickBot="1">
      <c r="A24" s="270" t="s">
        <v>385</v>
      </c>
      <c r="B24" s="270"/>
      <c r="C24" s="271"/>
      <c r="D24" s="164">
        <v>107.93</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446</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451</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101.845</v>
      </c>
      <c r="E8" s="150">
        <v>0</v>
      </c>
      <c r="F8" s="151">
        <v>0</v>
      </c>
      <c r="G8" s="152">
        <v>7.9749999999999996</v>
      </c>
    </row>
    <row r="9" spans="1:8" ht="27" customHeight="1">
      <c r="A9" s="274"/>
      <c r="B9" s="278" t="s">
        <v>371</v>
      </c>
      <c r="C9" s="279"/>
      <c r="D9" s="153">
        <v>101.845</v>
      </c>
      <c r="E9" s="154">
        <v>0</v>
      </c>
      <c r="F9" s="155">
        <v>0</v>
      </c>
      <c r="G9" s="156">
        <v>7.9749999999999996</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101.845</v>
      </c>
      <c r="E12" s="154">
        <v>0</v>
      </c>
      <c r="F12" s="155">
        <v>0</v>
      </c>
      <c r="G12" s="156">
        <v>7.9749999999999996</v>
      </c>
    </row>
    <row r="13" spans="1:8" ht="27" customHeight="1">
      <c r="A13" s="288"/>
      <c r="B13" s="280" t="s">
        <v>375</v>
      </c>
      <c r="C13" s="281"/>
      <c r="D13" s="153">
        <v>101.845</v>
      </c>
      <c r="E13" s="154">
        <v>0</v>
      </c>
      <c r="F13" s="155">
        <v>0</v>
      </c>
      <c r="G13" s="156">
        <v>7.9749999999999996</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7.9749999999999996</v>
      </c>
    </row>
    <row r="24" spans="1:7" ht="27" customHeight="1" thickBot="1">
      <c r="A24" s="270" t="s">
        <v>385</v>
      </c>
      <c r="B24" s="270"/>
      <c r="C24" s="271"/>
      <c r="D24" s="164">
        <v>101.845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452</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458</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97.662999999999997</v>
      </c>
      <c r="E8" s="150">
        <v>0</v>
      </c>
      <c r="F8" s="151">
        <v>0</v>
      </c>
      <c r="G8" s="152">
        <v>7.4420000000000002</v>
      </c>
    </row>
    <row r="9" spans="1:8" ht="27" customHeight="1">
      <c r="A9" s="274"/>
      <c r="B9" s="278" t="s">
        <v>371</v>
      </c>
      <c r="C9" s="279"/>
      <c r="D9" s="153">
        <v>97.662999999999997</v>
      </c>
      <c r="E9" s="154">
        <v>0</v>
      </c>
      <c r="F9" s="155">
        <v>0</v>
      </c>
      <c r="G9" s="156">
        <v>7.4420000000000002</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97.662999999999997</v>
      </c>
      <c r="E12" s="154">
        <v>0</v>
      </c>
      <c r="F12" s="155">
        <v>0</v>
      </c>
      <c r="G12" s="156">
        <v>7.4420000000000002</v>
      </c>
    </row>
    <row r="13" spans="1:8" ht="27" customHeight="1">
      <c r="A13" s="288"/>
      <c r="B13" s="280" t="s">
        <v>375</v>
      </c>
      <c r="C13" s="281"/>
      <c r="D13" s="153">
        <v>97.662999999999997</v>
      </c>
      <c r="E13" s="154">
        <v>0</v>
      </c>
      <c r="F13" s="155">
        <v>0</v>
      </c>
      <c r="G13" s="156">
        <v>7.4420000000000002</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7.4420000000000002</v>
      </c>
    </row>
    <row r="24" spans="1:7" ht="27" customHeight="1" thickBot="1">
      <c r="A24" s="270" t="s">
        <v>385</v>
      </c>
      <c r="B24" s="270"/>
      <c r="C24" s="271"/>
      <c r="D24" s="164">
        <v>97.662999999999997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49F3-FA6D-4F4E-84B6-141627E3A7A4}">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464</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124.15</v>
      </c>
      <c r="E8" s="150">
        <v>0</v>
      </c>
      <c r="F8" s="151">
        <v>0</v>
      </c>
      <c r="G8" s="152">
        <v>7.87</v>
      </c>
    </row>
    <row r="9" spans="1:8" ht="27" customHeight="1">
      <c r="A9" s="274"/>
      <c r="B9" s="278" t="s">
        <v>371</v>
      </c>
      <c r="C9" s="279"/>
      <c r="D9" s="153">
        <v>124.15</v>
      </c>
      <c r="E9" s="154">
        <v>0</v>
      </c>
      <c r="F9" s="155">
        <v>0</v>
      </c>
      <c r="G9" s="156">
        <v>7.87</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124.15</v>
      </c>
      <c r="E12" s="154">
        <v>0</v>
      </c>
      <c r="F12" s="155">
        <v>0</v>
      </c>
      <c r="G12" s="156">
        <v>7.87</v>
      </c>
    </row>
    <row r="13" spans="1:8" ht="27" customHeight="1">
      <c r="A13" s="288"/>
      <c r="B13" s="280" t="s">
        <v>375</v>
      </c>
      <c r="C13" s="281"/>
      <c r="D13" s="153">
        <v>124.15</v>
      </c>
      <c r="E13" s="154">
        <v>0</v>
      </c>
      <c r="F13" s="155">
        <v>0</v>
      </c>
      <c r="G13" s="156">
        <v>7.87</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9"/>
      <c r="B23" s="286"/>
      <c r="C23" s="60" t="s">
        <v>384</v>
      </c>
      <c r="D23" s="181">
        <v>0</v>
      </c>
      <c r="E23" s="181">
        <v>0</v>
      </c>
      <c r="F23" s="181">
        <v>0</v>
      </c>
      <c r="G23" s="156">
        <v>7.87</v>
      </c>
    </row>
    <row r="24" spans="1:7" ht="27" customHeight="1" thickBot="1">
      <c r="A24" s="270" t="s">
        <v>385</v>
      </c>
      <c r="B24" s="270"/>
      <c r="C24" s="271"/>
      <c r="D24" s="164">
        <v>124.15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467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72" t="s">
        <v>390</v>
      </c>
      <c r="B30" s="272"/>
      <c r="C30" s="272"/>
      <c r="D30" s="272"/>
      <c r="E30" s="272"/>
      <c r="F30" s="272"/>
      <c r="G30" s="272"/>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B1812BCE-97DE-4134-9A3D-4B45A5DF2475}"/>
  </hyperlinks>
  <pageMargins left="0.39370078740157483" right="0.39370078740157483" top="0.74803149606299213" bottom="0.7480314960629921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0344-B0A1-4415-8457-5D6713F9933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480</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124.15</v>
      </c>
      <c r="E8" s="150">
        <v>0</v>
      </c>
      <c r="F8" s="151">
        <v>0</v>
      </c>
      <c r="G8" s="152">
        <v>7.98</v>
      </c>
    </row>
    <row r="9" spans="1:8" ht="27" customHeight="1">
      <c r="A9" s="274"/>
      <c r="B9" s="278" t="s">
        <v>371</v>
      </c>
      <c r="C9" s="279"/>
      <c r="D9" s="153">
        <v>124.15</v>
      </c>
      <c r="E9" s="154">
        <v>0</v>
      </c>
      <c r="F9" s="155">
        <v>0</v>
      </c>
      <c r="G9" s="156">
        <v>7.98</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124.15</v>
      </c>
      <c r="E12" s="154">
        <v>0</v>
      </c>
      <c r="F12" s="155">
        <v>0</v>
      </c>
      <c r="G12" s="156">
        <v>7.98</v>
      </c>
    </row>
    <row r="13" spans="1:8" ht="27" customHeight="1">
      <c r="A13" s="288"/>
      <c r="B13" s="280" t="s">
        <v>375</v>
      </c>
      <c r="C13" s="281"/>
      <c r="D13" s="153">
        <v>124.15</v>
      </c>
      <c r="E13" s="154">
        <v>0</v>
      </c>
      <c r="F13" s="155">
        <v>0</v>
      </c>
      <c r="G13" s="156">
        <v>7.98</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8"/>
      <c r="B23" s="286"/>
      <c r="C23" s="60" t="s">
        <v>384</v>
      </c>
      <c r="D23" s="181">
        <v>0</v>
      </c>
      <c r="E23" s="181">
        <v>0</v>
      </c>
      <c r="F23" s="181">
        <v>0</v>
      </c>
      <c r="G23" s="156">
        <v>7.98</v>
      </c>
    </row>
    <row r="24" spans="1:7" ht="27" customHeight="1">
      <c r="A24" s="288"/>
      <c r="B24" s="286" t="s">
        <v>481</v>
      </c>
      <c r="C24" s="60" t="s">
        <v>378</v>
      </c>
      <c r="D24" s="219">
        <v>0</v>
      </c>
      <c r="E24" s="219">
        <v>0</v>
      </c>
      <c r="F24" s="219">
        <v>0</v>
      </c>
      <c r="G24" s="158">
        <v>0</v>
      </c>
    </row>
    <row r="25" spans="1:7" ht="27" customHeight="1">
      <c r="A25" s="288"/>
      <c r="B25" s="286"/>
      <c r="C25" s="60" t="s">
        <v>88</v>
      </c>
      <c r="D25" s="219">
        <v>0</v>
      </c>
      <c r="E25" s="219">
        <v>0</v>
      </c>
      <c r="F25" s="219">
        <v>0</v>
      </c>
      <c r="G25" s="158">
        <v>0</v>
      </c>
    </row>
    <row r="26" spans="1:7" ht="27" customHeight="1">
      <c r="A26" s="289"/>
      <c r="B26" s="286"/>
      <c r="C26" s="60" t="s">
        <v>379</v>
      </c>
      <c r="D26" s="219">
        <v>0</v>
      </c>
      <c r="E26" s="219">
        <v>0</v>
      </c>
      <c r="F26" s="219">
        <v>0</v>
      </c>
      <c r="G26" s="158">
        <v>0</v>
      </c>
    </row>
    <row r="27" spans="1:7" ht="27" customHeight="1" thickBot="1">
      <c r="A27" s="270" t="s">
        <v>385</v>
      </c>
      <c r="B27" s="270"/>
      <c r="C27" s="271"/>
      <c r="D27" s="164">
        <v>124.15</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490</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2" t="s">
        <v>482</v>
      </c>
      <c r="B33" s="272"/>
      <c r="C33" s="272"/>
      <c r="D33" s="272"/>
      <c r="E33" s="272"/>
      <c r="F33" s="272"/>
      <c r="G33" s="272"/>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D0338CE7-2045-4641-8C28-6EA592D7A915}"/>
  </hyperlinks>
  <pageMargins left="0.39370078740157483" right="0.39370078740157483" top="0.74803149606299213" bottom="0.74803149606299213"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3A7D-01E3-4ECF-8592-5B5323ABBAC5}">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493</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112.54600000000001</v>
      </c>
      <c r="E8" s="150">
        <v>0</v>
      </c>
      <c r="F8" s="151">
        <v>0</v>
      </c>
      <c r="G8" s="152">
        <v>6.766</v>
      </c>
    </row>
    <row r="9" spans="1:8" ht="27" customHeight="1">
      <c r="A9" s="274"/>
      <c r="B9" s="278" t="s">
        <v>371</v>
      </c>
      <c r="C9" s="279"/>
      <c r="D9" s="153">
        <v>112.54600000000001</v>
      </c>
      <c r="E9" s="154">
        <v>0</v>
      </c>
      <c r="F9" s="155">
        <v>0</v>
      </c>
      <c r="G9" s="156">
        <v>6.766</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112.54600000000001</v>
      </c>
      <c r="E12" s="154">
        <v>0</v>
      </c>
      <c r="F12" s="155">
        <v>0</v>
      </c>
      <c r="G12" s="156">
        <v>6.766</v>
      </c>
    </row>
    <row r="13" spans="1:8" ht="27" customHeight="1">
      <c r="A13" s="288"/>
      <c r="B13" s="280" t="s">
        <v>375</v>
      </c>
      <c r="C13" s="281"/>
      <c r="D13" s="153">
        <v>112.54600000000001</v>
      </c>
      <c r="E13" s="154">
        <v>0</v>
      </c>
      <c r="F13" s="155">
        <v>0</v>
      </c>
      <c r="G13" s="156">
        <v>6.766</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8"/>
      <c r="B23" s="286"/>
      <c r="C23" s="60" t="s">
        <v>384</v>
      </c>
      <c r="D23" s="181">
        <v>0</v>
      </c>
      <c r="E23" s="181">
        <v>0</v>
      </c>
      <c r="F23" s="181">
        <v>0</v>
      </c>
      <c r="G23" s="156">
        <v>6.766</v>
      </c>
    </row>
    <row r="24" spans="1:7" ht="27" customHeight="1">
      <c r="A24" s="288"/>
      <c r="B24" s="286" t="s">
        <v>481</v>
      </c>
      <c r="C24" s="60" t="s">
        <v>378</v>
      </c>
      <c r="D24" s="219">
        <v>0</v>
      </c>
      <c r="E24" s="219">
        <v>0</v>
      </c>
      <c r="F24" s="219">
        <v>0</v>
      </c>
      <c r="G24" s="158">
        <v>0</v>
      </c>
    </row>
    <row r="25" spans="1:7" ht="27" customHeight="1">
      <c r="A25" s="288"/>
      <c r="B25" s="286"/>
      <c r="C25" s="60" t="s">
        <v>88</v>
      </c>
      <c r="D25" s="219">
        <v>0</v>
      </c>
      <c r="E25" s="219">
        <v>0</v>
      </c>
      <c r="F25" s="219">
        <v>0</v>
      </c>
      <c r="G25" s="158">
        <v>0</v>
      </c>
    </row>
    <row r="26" spans="1:7" ht="27" customHeight="1">
      <c r="A26" s="289"/>
      <c r="B26" s="286"/>
      <c r="C26" s="60" t="s">
        <v>379</v>
      </c>
      <c r="D26" s="219">
        <v>0</v>
      </c>
      <c r="E26" s="219">
        <v>0</v>
      </c>
      <c r="F26" s="219">
        <v>0</v>
      </c>
      <c r="G26" s="158">
        <v>0</v>
      </c>
    </row>
    <row r="27" spans="1:7" ht="27" customHeight="1" thickBot="1">
      <c r="A27" s="270" t="s">
        <v>385</v>
      </c>
      <c r="B27" s="270"/>
      <c r="C27" s="271"/>
      <c r="D27" s="164">
        <v>112.54600000000001</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494</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2" t="s">
        <v>482</v>
      </c>
      <c r="B33" s="272"/>
      <c r="C33" s="272"/>
      <c r="D33" s="272"/>
      <c r="E33" s="272"/>
      <c r="F33" s="272"/>
      <c r="G33" s="272"/>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09895723-0BBD-4E67-A4C9-15DC3E935212}"/>
  </hyperlinks>
  <pageMargins left="0.39370078740157483" right="0.39370078740157483" top="0.74803149606299213" bottom="0.74803149606299213"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B40F-D504-4434-8E7F-05E8F4343814}">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61" t="s">
        <v>470</v>
      </c>
      <c r="F1" s="262"/>
      <c r="G1" s="263"/>
      <c r="H1" s="79" t="s">
        <v>7</v>
      </c>
    </row>
    <row r="2" spans="1:8" ht="15.6" thickBot="1">
      <c r="A2" s="85" t="s">
        <v>362</v>
      </c>
      <c r="B2" s="57" t="s">
        <v>84</v>
      </c>
      <c r="C2" s="58"/>
      <c r="D2" s="55" t="s">
        <v>363</v>
      </c>
      <c r="E2" s="264" t="s">
        <v>85</v>
      </c>
      <c r="F2" s="265"/>
      <c r="G2" s="266"/>
    </row>
    <row r="3" spans="1:8" ht="28.2">
      <c r="A3" s="267" t="s">
        <v>485</v>
      </c>
      <c r="B3" s="267"/>
      <c r="C3" s="267"/>
      <c r="D3" s="267"/>
      <c r="E3" s="267"/>
      <c r="F3" s="267"/>
      <c r="G3" s="267"/>
    </row>
    <row r="4" spans="1:8">
      <c r="A4" s="268"/>
      <c r="B4" s="268"/>
      <c r="C4" s="268"/>
      <c r="D4" s="268"/>
      <c r="E4" s="268"/>
      <c r="F4" s="268"/>
      <c r="G4" s="268"/>
    </row>
    <row r="5" spans="1:8" ht="16.8" thickBot="1">
      <c r="A5" s="269" t="s">
        <v>501</v>
      </c>
      <c r="B5" s="269"/>
      <c r="C5" s="269"/>
      <c r="D5" s="269"/>
      <c r="E5" s="269"/>
      <c r="F5" s="269"/>
      <c r="G5" s="269"/>
    </row>
    <row r="6" spans="1:8" ht="15" customHeight="1">
      <c r="A6" s="295" t="s">
        <v>365</v>
      </c>
      <c r="B6" s="295"/>
      <c r="C6" s="296"/>
      <c r="D6" s="290" t="s">
        <v>366</v>
      </c>
      <c r="E6" s="59"/>
      <c r="F6" s="59"/>
      <c r="G6" s="292" t="s">
        <v>367</v>
      </c>
    </row>
    <row r="7" spans="1:8" ht="40.200000000000003" thickBot="1">
      <c r="A7" s="297"/>
      <c r="B7" s="297"/>
      <c r="C7" s="298"/>
      <c r="D7" s="291"/>
      <c r="E7" s="86" t="s">
        <v>368</v>
      </c>
      <c r="F7" s="87" t="s">
        <v>369</v>
      </c>
      <c r="G7" s="293"/>
    </row>
    <row r="8" spans="1:8" ht="27" customHeight="1">
      <c r="A8" s="273" t="s">
        <v>86</v>
      </c>
      <c r="B8" s="276" t="s">
        <v>370</v>
      </c>
      <c r="C8" s="277"/>
      <c r="D8" s="149">
        <v>118.78</v>
      </c>
      <c r="E8" s="150">
        <v>0</v>
      </c>
      <c r="F8" s="151">
        <v>0</v>
      </c>
      <c r="G8" s="152">
        <v>6.8630000000000004</v>
      </c>
    </row>
    <row r="9" spans="1:8" ht="27" customHeight="1">
      <c r="A9" s="274"/>
      <c r="B9" s="278" t="s">
        <v>371</v>
      </c>
      <c r="C9" s="279"/>
      <c r="D9" s="153">
        <v>118.78</v>
      </c>
      <c r="E9" s="154">
        <v>0</v>
      </c>
      <c r="F9" s="155">
        <v>0</v>
      </c>
      <c r="G9" s="156">
        <v>6.8630000000000004</v>
      </c>
    </row>
    <row r="10" spans="1:8" ht="27" customHeight="1">
      <c r="A10" s="274"/>
      <c r="B10" s="280" t="s">
        <v>87</v>
      </c>
      <c r="C10" s="281"/>
      <c r="D10" s="157">
        <v>0</v>
      </c>
      <c r="E10" s="181">
        <v>0</v>
      </c>
      <c r="F10" s="181">
        <v>0</v>
      </c>
      <c r="G10" s="158">
        <v>0</v>
      </c>
    </row>
    <row r="11" spans="1:8" ht="27" customHeight="1">
      <c r="A11" s="275"/>
      <c r="B11" s="286" t="s">
        <v>372</v>
      </c>
      <c r="C11" s="287"/>
      <c r="D11" s="159">
        <v>0</v>
      </c>
      <c r="E11" s="181">
        <v>0</v>
      </c>
      <c r="F11" s="181">
        <v>0</v>
      </c>
      <c r="G11" s="158">
        <v>0</v>
      </c>
    </row>
    <row r="12" spans="1:8" ht="27" customHeight="1">
      <c r="A12" s="288" t="s">
        <v>373</v>
      </c>
      <c r="B12" s="282" t="s">
        <v>370</v>
      </c>
      <c r="C12" s="283"/>
      <c r="D12" s="153">
        <v>118.78</v>
      </c>
      <c r="E12" s="154">
        <v>0</v>
      </c>
      <c r="F12" s="155">
        <v>0</v>
      </c>
      <c r="G12" s="156">
        <v>6.8630000000000004</v>
      </c>
    </row>
    <row r="13" spans="1:8" ht="27" customHeight="1">
      <c r="A13" s="288"/>
      <c r="B13" s="280" t="s">
        <v>375</v>
      </c>
      <c r="C13" s="281"/>
      <c r="D13" s="153">
        <v>118.78</v>
      </c>
      <c r="E13" s="154">
        <v>0</v>
      </c>
      <c r="F13" s="155">
        <v>0</v>
      </c>
      <c r="G13" s="156">
        <v>6.8630000000000004</v>
      </c>
    </row>
    <row r="14" spans="1:8" ht="27" customHeight="1">
      <c r="A14" s="288"/>
      <c r="B14" s="280" t="s">
        <v>376</v>
      </c>
      <c r="C14" s="281"/>
      <c r="D14" s="157">
        <v>0</v>
      </c>
      <c r="E14" s="154">
        <v>0</v>
      </c>
      <c r="F14" s="159">
        <v>0</v>
      </c>
      <c r="G14" s="186">
        <v>0</v>
      </c>
    </row>
    <row r="15" spans="1:8" ht="27" customHeight="1">
      <c r="A15" s="288"/>
      <c r="B15" s="284" t="s">
        <v>377</v>
      </c>
      <c r="C15" s="61" t="s">
        <v>378</v>
      </c>
      <c r="D15" s="157">
        <v>0</v>
      </c>
      <c r="E15" s="154">
        <v>0</v>
      </c>
      <c r="F15" s="159">
        <v>0</v>
      </c>
      <c r="G15" s="186">
        <v>0</v>
      </c>
    </row>
    <row r="16" spans="1:8" ht="27" customHeight="1">
      <c r="A16" s="288"/>
      <c r="B16" s="284"/>
      <c r="C16" s="60" t="s">
        <v>88</v>
      </c>
      <c r="D16" s="157">
        <v>0</v>
      </c>
      <c r="E16" s="154">
        <v>0</v>
      </c>
      <c r="F16" s="159">
        <v>0</v>
      </c>
      <c r="G16" s="186">
        <v>0</v>
      </c>
    </row>
    <row r="17" spans="1:7" ht="27" customHeight="1">
      <c r="A17" s="288"/>
      <c r="B17" s="285"/>
      <c r="C17" s="60" t="s">
        <v>379</v>
      </c>
      <c r="D17" s="157">
        <v>0</v>
      </c>
      <c r="E17" s="154">
        <v>0</v>
      </c>
      <c r="F17" s="159">
        <v>0</v>
      </c>
      <c r="G17" s="186">
        <v>0</v>
      </c>
    </row>
    <row r="18" spans="1:7" ht="27" customHeight="1">
      <c r="A18" s="288"/>
      <c r="B18" s="294" t="s">
        <v>380</v>
      </c>
      <c r="C18" s="60" t="s">
        <v>378</v>
      </c>
      <c r="D18" s="153"/>
      <c r="E18" s="154">
        <v>0</v>
      </c>
      <c r="F18" s="159">
        <v>0</v>
      </c>
      <c r="G18" s="186">
        <v>0</v>
      </c>
    </row>
    <row r="19" spans="1:7" ht="27" customHeight="1">
      <c r="A19" s="288"/>
      <c r="B19" s="284"/>
      <c r="C19" s="60" t="s">
        <v>88</v>
      </c>
      <c r="D19" s="157">
        <v>0</v>
      </c>
      <c r="E19" s="154">
        <v>0</v>
      </c>
      <c r="F19" s="159">
        <v>0</v>
      </c>
      <c r="G19" s="186">
        <v>0</v>
      </c>
    </row>
    <row r="20" spans="1:7" ht="27" customHeight="1">
      <c r="A20" s="288"/>
      <c r="B20" s="285"/>
      <c r="C20" s="60" t="s">
        <v>379</v>
      </c>
      <c r="D20" s="157">
        <v>0</v>
      </c>
      <c r="E20" s="154">
        <v>0</v>
      </c>
      <c r="F20" s="159">
        <v>0</v>
      </c>
      <c r="G20" s="186">
        <v>0</v>
      </c>
    </row>
    <row r="21" spans="1:7" ht="27" customHeight="1">
      <c r="A21" s="288"/>
      <c r="B21" s="286" t="s">
        <v>382</v>
      </c>
      <c r="C21" s="60" t="s">
        <v>89</v>
      </c>
      <c r="D21" s="181">
        <v>0</v>
      </c>
      <c r="E21" s="181">
        <v>0</v>
      </c>
      <c r="F21" s="181">
        <v>0</v>
      </c>
      <c r="G21" s="158">
        <v>0</v>
      </c>
    </row>
    <row r="22" spans="1:7" ht="27" customHeight="1">
      <c r="A22" s="288"/>
      <c r="B22" s="286"/>
      <c r="C22" s="60" t="s">
        <v>383</v>
      </c>
      <c r="D22" s="181">
        <v>0</v>
      </c>
      <c r="E22" s="181">
        <v>0</v>
      </c>
      <c r="F22" s="181">
        <v>0</v>
      </c>
      <c r="G22" s="158">
        <v>0</v>
      </c>
    </row>
    <row r="23" spans="1:7" ht="27" customHeight="1">
      <c r="A23" s="288"/>
      <c r="B23" s="286"/>
      <c r="C23" s="60" t="s">
        <v>384</v>
      </c>
      <c r="D23" s="181">
        <v>0</v>
      </c>
      <c r="E23" s="181">
        <v>0</v>
      </c>
      <c r="F23" s="181">
        <v>0</v>
      </c>
      <c r="G23" s="156">
        <v>6.8630000000000004</v>
      </c>
    </row>
    <row r="24" spans="1:7" ht="27" customHeight="1">
      <c r="A24" s="288"/>
      <c r="B24" s="286" t="s">
        <v>481</v>
      </c>
      <c r="C24" s="60" t="s">
        <v>378</v>
      </c>
      <c r="D24" s="219">
        <v>0</v>
      </c>
      <c r="E24" s="219">
        <v>0</v>
      </c>
      <c r="F24" s="219">
        <v>0</v>
      </c>
      <c r="G24" s="158">
        <v>0</v>
      </c>
    </row>
    <row r="25" spans="1:7" ht="27" customHeight="1">
      <c r="A25" s="288"/>
      <c r="B25" s="286"/>
      <c r="C25" s="60" t="s">
        <v>88</v>
      </c>
      <c r="D25" s="219">
        <v>0</v>
      </c>
      <c r="E25" s="219">
        <v>0</v>
      </c>
      <c r="F25" s="219">
        <v>0</v>
      </c>
      <c r="G25" s="158">
        <v>0</v>
      </c>
    </row>
    <row r="26" spans="1:7" ht="27" customHeight="1">
      <c r="A26" s="289"/>
      <c r="B26" s="286"/>
      <c r="C26" s="60" t="s">
        <v>379</v>
      </c>
      <c r="D26" s="219">
        <v>0</v>
      </c>
      <c r="E26" s="219">
        <v>0</v>
      </c>
      <c r="F26" s="219">
        <v>0</v>
      </c>
      <c r="G26" s="158">
        <v>0</v>
      </c>
    </row>
    <row r="27" spans="1:7" ht="27" customHeight="1" thickBot="1">
      <c r="A27" s="270" t="s">
        <v>385</v>
      </c>
      <c r="B27" s="270"/>
      <c r="C27" s="271"/>
      <c r="D27" s="164">
        <v>118.78</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502</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72" t="s">
        <v>482</v>
      </c>
      <c r="B33" s="272"/>
      <c r="C33" s="272"/>
      <c r="D33" s="272"/>
      <c r="E33" s="272"/>
      <c r="F33" s="272"/>
      <c r="G33" s="272"/>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1366608E-AD3F-4076-8623-EB733A30EBCA}"/>
  </hyperlinks>
  <pageMargins left="0.39370078740157483" right="0.39370078740157483" top="0.74803149606299213" bottom="0.74803149606299213"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391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395</v>
      </c>
      <c r="B5" s="299"/>
      <c r="C5" s="299"/>
      <c r="D5" s="299"/>
      <c r="E5" s="299"/>
      <c r="F5" s="299"/>
      <c r="G5" s="299"/>
      <c r="H5" s="299"/>
      <c r="I5" s="299"/>
      <c r="J5" s="299"/>
    </row>
    <row r="6" spans="1:11" s="47" customFormat="1" ht="24" customHeight="1">
      <c r="A6" s="300" t="s">
        <v>396</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119170</v>
      </c>
      <c r="D11" s="333"/>
      <c r="E11" s="333">
        <f>SUM(E12:F34)</f>
        <v>50413</v>
      </c>
      <c r="F11" s="333"/>
      <c r="G11" s="333">
        <f>SUM(G12:H34)</f>
        <v>61067</v>
      </c>
      <c r="H11" s="333"/>
      <c r="I11" s="333">
        <f>SUM(I12:J34)</f>
        <v>7690</v>
      </c>
      <c r="J11" s="333"/>
      <c r="K11" s="42"/>
    </row>
    <row r="12" spans="1:11" s="47" customFormat="1" ht="23.1" customHeight="1">
      <c r="A12" s="334" t="s">
        <v>65</v>
      </c>
      <c r="B12" s="335"/>
      <c r="C12" s="336">
        <f>SUM(E12:J12)</f>
        <v>31680</v>
      </c>
      <c r="D12" s="337"/>
      <c r="E12" s="337">
        <v>14280</v>
      </c>
      <c r="F12" s="337"/>
      <c r="G12" s="338">
        <v>17400</v>
      </c>
      <c r="H12" s="338"/>
      <c r="I12" s="338">
        <v>0</v>
      </c>
      <c r="J12" s="338"/>
    </row>
    <row r="13" spans="1:11" s="47" customFormat="1" ht="23.1" customHeight="1">
      <c r="A13" s="334" t="s">
        <v>66</v>
      </c>
      <c r="B13" s="335"/>
      <c r="C13" s="336">
        <f t="shared" ref="C13:C34" si="0">SUM(E13:J13)</f>
        <v>17160</v>
      </c>
      <c r="D13" s="337"/>
      <c r="E13" s="337">
        <v>4560</v>
      </c>
      <c r="F13" s="337"/>
      <c r="G13" s="338">
        <v>12600</v>
      </c>
      <c r="H13" s="338"/>
      <c r="I13" s="338">
        <v>0</v>
      </c>
      <c r="J13" s="338"/>
    </row>
    <row r="14" spans="1:11" s="47" customFormat="1" ht="23.1" customHeight="1">
      <c r="A14" s="334" t="s">
        <v>67</v>
      </c>
      <c r="B14" s="335"/>
      <c r="C14" s="336">
        <f t="shared" si="0"/>
        <v>3040</v>
      </c>
      <c r="D14" s="337"/>
      <c r="E14" s="337">
        <v>1980</v>
      </c>
      <c r="F14" s="337"/>
      <c r="G14" s="338">
        <v>1060</v>
      </c>
      <c r="H14" s="338"/>
      <c r="I14" s="338">
        <v>0</v>
      </c>
      <c r="J14" s="338"/>
    </row>
    <row r="15" spans="1:11" s="47" customFormat="1" ht="23.1" customHeight="1">
      <c r="A15" s="334" t="s">
        <v>68</v>
      </c>
      <c r="B15" s="335"/>
      <c r="C15" s="336">
        <f t="shared" si="0"/>
        <v>3990</v>
      </c>
      <c r="D15" s="337"/>
      <c r="E15" s="337">
        <v>1360</v>
      </c>
      <c r="F15" s="337"/>
      <c r="G15" s="338">
        <v>2630</v>
      </c>
      <c r="H15" s="338"/>
      <c r="I15" s="338">
        <v>0</v>
      </c>
      <c r="J15" s="338"/>
    </row>
    <row r="16" spans="1:11" s="47" customFormat="1" ht="23.1" customHeight="1">
      <c r="A16" s="334" t="s">
        <v>69</v>
      </c>
      <c r="B16" s="335"/>
      <c r="C16" s="336">
        <f t="shared" si="0"/>
        <v>14890</v>
      </c>
      <c r="D16" s="337"/>
      <c r="E16" s="337">
        <v>5430</v>
      </c>
      <c r="F16" s="337"/>
      <c r="G16" s="338">
        <v>9460</v>
      </c>
      <c r="H16" s="338"/>
      <c r="I16" s="338">
        <v>0</v>
      </c>
      <c r="J16" s="338"/>
    </row>
    <row r="17" spans="1:11" ht="23.1" customHeight="1">
      <c r="A17" s="334" t="s">
        <v>70</v>
      </c>
      <c r="B17" s="335"/>
      <c r="C17" s="336">
        <f t="shared" si="0"/>
        <v>16100</v>
      </c>
      <c r="D17" s="337"/>
      <c r="E17" s="337">
        <v>4600</v>
      </c>
      <c r="F17" s="337"/>
      <c r="G17" s="338">
        <v>11500</v>
      </c>
      <c r="H17" s="338"/>
      <c r="I17" s="338">
        <v>0</v>
      </c>
      <c r="J17" s="338"/>
      <c r="K17" s="47"/>
    </row>
    <row r="18" spans="1:11" ht="23.1" customHeight="1">
      <c r="A18" s="334" t="s">
        <v>399</v>
      </c>
      <c r="B18" s="335"/>
      <c r="C18" s="336">
        <f t="shared" si="0"/>
        <v>10460</v>
      </c>
      <c r="D18" s="337"/>
      <c r="E18" s="337">
        <v>4530</v>
      </c>
      <c r="F18" s="337"/>
      <c r="G18" s="338">
        <v>1530</v>
      </c>
      <c r="H18" s="338"/>
      <c r="I18" s="338">
        <v>4400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6467</v>
      </c>
      <c r="D20" s="337"/>
      <c r="E20" s="337">
        <v>2530</v>
      </c>
      <c r="F20" s="337"/>
      <c r="G20" s="338">
        <v>647</v>
      </c>
      <c r="H20" s="338"/>
      <c r="I20" s="338">
        <v>3290</v>
      </c>
      <c r="J20" s="338"/>
    </row>
    <row r="21" spans="1:11" ht="23.1" customHeight="1">
      <c r="A21" s="82" t="s">
        <v>71</v>
      </c>
      <c r="B21" s="83"/>
      <c r="C21" s="336">
        <f t="shared" si="0"/>
        <v>1360</v>
      </c>
      <c r="D21" s="337"/>
      <c r="E21" s="337">
        <v>1360</v>
      </c>
      <c r="F21" s="337"/>
      <c r="G21" s="338">
        <v>0</v>
      </c>
      <c r="H21" s="338"/>
      <c r="I21" s="338">
        <v>0</v>
      </c>
      <c r="J21" s="338"/>
    </row>
    <row r="22" spans="1:11" ht="23.1" customHeight="1">
      <c r="A22" s="339" t="s">
        <v>72</v>
      </c>
      <c r="B22" s="340"/>
      <c r="C22" s="336">
        <f t="shared" si="0"/>
        <v>11770</v>
      </c>
      <c r="D22" s="337"/>
      <c r="E22" s="337">
        <v>7530</v>
      </c>
      <c r="F22" s="337"/>
      <c r="G22" s="338">
        <v>4240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120</v>
      </c>
      <c r="D25" s="337"/>
      <c r="E25" s="337">
        <v>120</v>
      </c>
      <c r="F25" s="337"/>
      <c r="G25" s="338">
        <v>0</v>
      </c>
      <c r="H25" s="338"/>
      <c r="I25" s="338">
        <v>0</v>
      </c>
      <c r="J25" s="338"/>
    </row>
    <row r="26" spans="1:11" ht="23.1" customHeight="1">
      <c r="A26" s="88" t="s">
        <v>402</v>
      </c>
      <c r="B26" s="84"/>
      <c r="C26" s="336">
        <f t="shared" si="0"/>
        <v>170</v>
      </c>
      <c r="D26" s="337"/>
      <c r="E26" s="337">
        <v>170</v>
      </c>
      <c r="F26" s="337"/>
      <c r="G26" s="338">
        <v>0</v>
      </c>
      <c r="H26" s="338"/>
      <c r="I26" s="338">
        <v>0</v>
      </c>
      <c r="J26" s="338"/>
    </row>
    <row r="27" spans="1:11" ht="23.1" customHeight="1">
      <c r="A27" s="88" t="s">
        <v>403</v>
      </c>
      <c r="B27" s="84"/>
      <c r="C27" s="336">
        <f t="shared" si="0"/>
        <v>1653</v>
      </c>
      <c r="D27" s="337"/>
      <c r="E27" s="337">
        <v>1653</v>
      </c>
      <c r="F27" s="337"/>
      <c r="G27" s="338">
        <v>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20</v>
      </c>
      <c r="D30" s="337"/>
      <c r="E30" s="337">
        <v>20</v>
      </c>
      <c r="F30" s="337"/>
      <c r="G30" s="338">
        <v>0</v>
      </c>
      <c r="H30" s="338"/>
      <c r="I30" s="338">
        <v>0</v>
      </c>
      <c r="J30" s="338"/>
    </row>
    <row r="31" spans="1:11" ht="37.5" customHeight="1">
      <c r="A31" s="339" t="s">
        <v>289</v>
      </c>
      <c r="B31" s="341"/>
      <c r="C31" s="336">
        <f t="shared" si="0"/>
        <v>290</v>
      </c>
      <c r="D31" s="337"/>
      <c r="E31" s="337">
        <v>290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409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391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416</v>
      </c>
      <c r="B5" s="299"/>
      <c r="C5" s="299"/>
      <c r="D5" s="299"/>
      <c r="E5" s="299"/>
      <c r="F5" s="299"/>
      <c r="G5" s="299"/>
      <c r="H5" s="299"/>
      <c r="I5" s="299"/>
      <c r="J5" s="299"/>
    </row>
    <row r="6" spans="1:11" s="47" customFormat="1" ht="24" customHeight="1">
      <c r="A6" s="300" t="s">
        <v>396</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114175</v>
      </c>
      <c r="D11" s="333"/>
      <c r="E11" s="333">
        <f>SUM(E12:F34)</f>
        <v>39680</v>
      </c>
      <c r="F11" s="333"/>
      <c r="G11" s="333">
        <f>SUM(G12:H34)</f>
        <v>47597</v>
      </c>
      <c r="H11" s="333"/>
      <c r="I11" s="333">
        <f>SUM(I12:J34)</f>
        <v>26898</v>
      </c>
      <c r="J11" s="333"/>
      <c r="K11" s="42"/>
    </row>
    <row r="12" spans="1:11" s="47" customFormat="1" ht="23.1" customHeight="1">
      <c r="A12" s="334" t="s">
        <v>65</v>
      </c>
      <c r="B12" s="335"/>
      <c r="C12" s="336">
        <f>SUM(E12:J12)</f>
        <v>25495</v>
      </c>
      <c r="D12" s="337"/>
      <c r="E12" s="337">
        <v>9680</v>
      </c>
      <c r="F12" s="337"/>
      <c r="G12" s="338">
        <v>11840</v>
      </c>
      <c r="H12" s="338"/>
      <c r="I12" s="338">
        <v>3975</v>
      </c>
      <c r="J12" s="338"/>
    </row>
    <row r="13" spans="1:11" s="47" customFormat="1" ht="23.1" customHeight="1">
      <c r="A13" s="334" t="s">
        <v>66</v>
      </c>
      <c r="B13" s="335"/>
      <c r="C13" s="336">
        <f t="shared" ref="C13:C34" si="0">SUM(E13:J13)</f>
        <v>13730</v>
      </c>
      <c r="D13" s="337"/>
      <c r="E13" s="337">
        <v>3620</v>
      </c>
      <c r="F13" s="337"/>
      <c r="G13" s="338">
        <v>10110</v>
      </c>
      <c r="H13" s="338"/>
      <c r="I13" s="338">
        <v>0</v>
      </c>
      <c r="J13" s="338"/>
    </row>
    <row r="14" spans="1:11" s="47" customFormat="1" ht="23.1" customHeight="1">
      <c r="A14" s="334" t="s">
        <v>67</v>
      </c>
      <c r="B14" s="335"/>
      <c r="C14" s="336">
        <f t="shared" si="0"/>
        <v>2410</v>
      </c>
      <c r="D14" s="337"/>
      <c r="E14" s="337">
        <v>1590</v>
      </c>
      <c r="F14" s="337"/>
      <c r="G14" s="338">
        <v>820</v>
      </c>
      <c r="H14" s="338"/>
      <c r="I14" s="338">
        <v>0</v>
      </c>
      <c r="J14" s="338"/>
    </row>
    <row r="15" spans="1:11" s="47" customFormat="1" ht="23.1" customHeight="1">
      <c r="A15" s="334" t="s">
        <v>68</v>
      </c>
      <c r="B15" s="335"/>
      <c r="C15" s="336">
        <f t="shared" si="0"/>
        <v>3410</v>
      </c>
      <c r="D15" s="337"/>
      <c r="E15" s="337">
        <v>1040</v>
      </c>
      <c r="F15" s="337"/>
      <c r="G15" s="338">
        <v>2370</v>
      </c>
      <c r="H15" s="338"/>
      <c r="I15" s="338">
        <v>0</v>
      </c>
      <c r="J15" s="338"/>
    </row>
    <row r="16" spans="1:11" s="47" customFormat="1" ht="23.1" customHeight="1">
      <c r="A16" s="334" t="s">
        <v>69</v>
      </c>
      <c r="B16" s="335"/>
      <c r="C16" s="336">
        <f t="shared" si="0"/>
        <v>13730</v>
      </c>
      <c r="D16" s="337"/>
      <c r="E16" s="337">
        <v>5120</v>
      </c>
      <c r="F16" s="337"/>
      <c r="G16" s="338">
        <v>7820</v>
      </c>
      <c r="H16" s="338"/>
      <c r="I16" s="338">
        <v>790</v>
      </c>
      <c r="J16" s="338"/>
    </row>
    <row r="17" spans="1:11" ht="23.1" customHeight="1">
      <c r="A17" s="334" t="s">
        <v>70</v>
      </c>
      <c r="B17" s="335"/>
      <c r="C17" s="336">
        <f t="shared" si="0"/>
        <v>12120</v>
      </c>
      <c r="D17" s="337"/>
      <c r="E17" s="337">
        <v>4320</v>
      </c>
      <c r="F17" s="337"/>
      <c r="G17" s="338">
        <v>7800</v>
      </c>
      <c r="H17" s="338"/>
      <c r="I17" s="338">
        <v>0</v>
      </c>
      <c r="J17" s="338"/>
      <c r="K17" s="47"/>
    </row>
    <row r="18" spans="1:11" ht="23.1" customHeight="1">
      <c r="A18" s="334" t="s">
        <v>399</v>
      </c>
      <c r="B18" s="335"/>
      <c r="C18" s="336">
        <f t="shared" si="0"/>
        <v>9810</v>
      </c>
      <c r="D18" s="337"/>
      <c r="E18" s="337">
        <v>4420</v>
      </c>
      <c r="F18" s="337"/>
      <c r="G18" s="338">
        <v>1390</v>
      </c>
      <c r="H18" s="338"/>
      <c r="I18" s="338">
        <v>4000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8693</v>
      </c>
      <c r="D20" s="337"/>
      <c r="E20" s="337">
        <v>1510</v>
      </c>
      <c r="F20" s="337"/>
      <c r="G20" s="338">
        <v>570</v>
      </c>
      <c r="H20" s="338"/>
      <c r="I20" s="338">
        <v>6613</v>
      </c>
      <c r="J20" s="338"/>
    </row>
    <row r="21" spans="1:11" ht="23.1" customHeight="1">
      <c r="A21" s="82" t="s">
        <v>71</v>
      </c>
      <c r="B21" s="83"/>
      <c r="C21" s="336">
        <f t="shared" si="0"/>
        <v>1160</v>
      </c>
      <c r="D21" s="337"/>
      <c r="E21" s="337">
        <v>1160</v>
      </c>
      <c r="F21" s="337"/>
      <c r="G21" s="338">
        <v>0</v>
      </c>
      <c r="H21" s="338"/>
      <c r="I21" s="338">
        <v>0</v>
      </c>
      <c r="J21" s="338"/>
    </row>
    <row r="22" spans="1:11" ht="23.1" customHeight="1">
      <c r="A22" s="339" t="s">
        <v>72</v>
      </c>
      <c r="B22" s="340"/>
      <c r="C22" s="336">
        <f t="shared" si="0"/>
        <v>9940</v>
      </c>
      <c r="D22" s="337"/>
      <c r="E22" s="337">
        <v>6040</v>
      </c>
      <c r="F22" s="337"/>
      <c r="G22" s="338">
        <v>3900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11640</v>
      </c>
      <c r="D25" s="337"/>
      <c r="E25" s="337">
        <v>120</v>
      </c>
      <c r="F25" s="337"/>
      <c r="G25" s="338">
        <v>0</v>
      </c>
      <c r="H25" s="338"/>
      <c r="I25" s="338">
        <v>11520</v>
      </c>
      <c r="J25" s="338"/>
    </row>
    <row r="26" spans="1:11" ht="23.1" customHeight="1">
      <c r="A26" s="88" t="s">
        <v>402</v>
      </c>
      <c r="B26" s="84"/>
      <c r="C26" s="336">
        <f t="shared" si="0"/>
        <v>170</v>
      </c>
      <c r="D26" s="337"/>
      <c r="E26" s="337">
        <v>170</v>
      </c>
      <c r="F26" s="337"/>
      <c r="G26" s="338">
        <v>0</v>
      </c>
      <c r="H26" s="338"/>
      <c r="I26" s="338">
        <v>0</v>
      </c>
      <c r="J26" s="338"/>
    </row>
    <row r="27" spans="1:11" ht="23.1" customHeight="1">
      <c r="A27" s="88" t="s">
        <v>403</v>
      </c>
      <c r="B27" s="84"/>
      <c r="C27" s="336">
        <f t="shared" si="0"/>
        <v>1557</v>
      </c>
      <c r="D27" s="337"/>
      <c r="E27" s="337">
        <v>580</v>
      </c>
      <c r="F27" s="337"/>
      <c r="G27" s="338">
        <v>977</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20</v>
      </c>
      <c r="D30" s="337"/>
      <c r="E30" s="337">
        <v>20</v>
      </c>
      <c r="F30" s="337"/>
      <c r="G30" s="338">
        <v>0</v>
      </c>
      <c r="H30" s="338"/>
      <c r="I30" s="338">
        <v>0</v>
      </c>
      <c r="J30" s="338"/>
    </row>
    <row r="31" spans="1:11" ht="37.5" customHeight="1">
      <c r="A31" s="339" t="s">
        <v>289</v>
      </c>
      <c r="B31" s="341"/>
      <c r="C31" s="336">
        <f t="shared" si="0"/>
        <v>290</v>
      </c>
      <c r="D31" s="337"/>
      <c r="E31" s="337">
        <v>290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426</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135180</v>
      </c>
      <c r="D11" s="333"/>
      <c r="E11" s="333">
        <f>SUM(E12:F34)</f>
        <v>66880</v>
      </c>
      <c r="F11" s="333"/>
      <c r="G11" s="333">
        <f>SUM(G12:H34)</f>
        <v>65010</v>
      </c>
      <c r="H11" s="333"/>
      <c r="I11" s="333">
        <f>SUM(I12:J34)</f>
        <v>3290</v>
      </c>
      <c r="J11" s="333"/>
      <c r="K11" s="42"/>
    </row>
    <row r="12" spans="1:11" s="47" customFormat="1" ht="23.1" customHeight="1">
      <c r="A12" s="334" t="s">
        <v>65</v>
      </c>
      <c r="B12" s="335"/>
      <c r="C12" s="336">
        <f>SUM(E12:J12)</f>
        <v>29820</v>
      </c>
      <c r="D12" s="337"/>
      <c r="E12" s="337">
        <v>16030</v>
      </c>
      <c r="F12" s="337"/>
      <c r="G12" s="338">
        <v>13790</v>
      </c>
      <c r="H12" s="338"/>
      <c r="I12" s="338">
        <v>0</v>
      </c>
      <c r="J12" s="338"/>
    </row>
    <row r="13" spans="1:11" s="47" customFormat="1" ht="23.1" customHeight="1">
      <c r="A13" s="334" t="s">
        <v>66</v>
      </c>
      <c r="B13" s="335"/>
      <c r="C13" s="336">
        <f t="shared" ref="C13:C34" si="0">SUM(E13:J13)</f>
        <v>15350</v>
      </c>
      <c r="D13" s="337"/>
      <c r="E13" s="337">
        <v>6790</v>
      </c>
      <c r="F13" s="337"/>
      <c r="G13" s="338">
        <v>8560</v>
      </c>
      <c r="H13" s="338"/>
      <c r="I13" s="338">
        <v>0</v>
      </c>
      <c r="J13" s="338"/>
    </row>
    <row r="14" spans="1:11" s="47" customFormat="1" ht="23.1" customHeight="1">
      <c r="A14" s="334" t="s">
        <v>67</v>
      </c>
      <c r="B14" s="335"/>
      <c r="C14" s="336">
        <f t="shared" si="0"/>
        <v>5060</v>
      </c>
      <c r="D14" s="337"/>
      <c r="E14" s="337">
        <v>2880</v>
      </c>
      <c r="F14" s="337"/>
      <c r="G14" s="338">
        <v>2180</v>
      </c>
      <c r="H14" s="338"/>
      <c r="I14" s="338">
        <v>0</v>
      </c>
      <c r="J14" s="338"/>
    </row>
    <row r="15" spans="1:11" s="47" customFormat="1" ht="23.1" customHeight="1">
      <c r="A15" s="334" t="s">
        <v>68</v>
      </c>
      <c r="B15" s="335"/>
      <c r="C15" s="336">
        <f t="shared" si="0"/>
        <v>9160</v>
      </c>
      <c r="D15" s="337"/>
      <c r="E15" s="337">
        <v>5490</v>
      </c>
      <c r="F15" s="337"/>
      <c r="G15" s="338">
        <v>3670</v>
      </c>
      <c r="H15" s="338"/>
      <c r="I15" s="338">
        <v>0</v>
      </c>
      <c r="J15" s="338"/>
    </row>
    <row r="16" spans="1:11" s="47" customFormat="1" ht="23.1" customHeight="1">
      <c r="A16" s="334" t="s">
        <v>69</v>
      </c>
      <c r="B16" s="335"/>
      <c r="C16" s="336">
        <f t="shared" si="0"/>
        <v>18650</v>
      </c>
      <c r="D16" s="337"/>
      <c r="E16" s="337">
        <v>6640</v>
      </c>
      <c r="F16" s="337"/>
      <c r="G16" s="338">
        <v>12010</v>
      </c>
      <c r="H16" s="338"/>
      <c r="I16" s="338">
        <v>0</v>
      </c>
      <c r="J16" s="338"/>
    </row>
    <row r="17" spans="1:11" ht="23.1" customHeight="1">
      <c r="A17" s="334" t="s">
        <v>70</v>
      </c>
      <c r="B17" s="335"/>
      <c r="C17" s="336">
        <f t="shared" si="0"/>
        <v>18010</v>
      </c>
      <c r="D17" s="337"/>
      <c r="E17" s="337">
        <v>5120</v>
      </c>
      <c r="F17" s="337"/>
      <c r="G17" s="338">
        <v>12890</v>
      </c>
      <c r="H17" s="338"/>
      <c r="I17" s="338">
        <v>0</v>
      </c>
      <c r="J17" s="338"/>
      <c r="K17" s="47"/>
    </row>
    <row r="18" spans="1:11" ht="23.1" customHeight="1">
      <c r="A18" s="334" t="s">
        <v>399</v>
      </c>
      <c r="B18" s="335"/>
      <c r="C18" s="336">
        <f t="shared" si="0"/>
        <v>7620</v>
      </c>
      <c r="D18" s="337"/>
      <c r="E18" s="337">
        <v>2890</v>
      </c>
      <c r="F18" s="337"/>
      <c r="G18" s="338">
        <v>1440</v>
      </c>
      <c r="H18" s="338"/>
      <c r="I18" s="338">
        <v>3290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6260</v>
      </c>
      <c r="D20" s="337"/>
      <c r="E20" s="337">
        <v>3480</v>
      </c>
      <c r="F20" s="337"/>
      <c r="G20" s="338">
        <v>2780</v>
      </c>
      <c r="H20" s="338"/>
      <c r="I20" s="338">
        <v>0</v>
      </c>
      <c r="J20" s="338"/>
    </row>
    <row r="21" spans="1:11" ht="23.1" customHeight="1">
      <c r="A21" s="82" t="s">
        <v>71</v>
      </c>
      <c r="B21" s="83"/>
      <c r="C21" s="336">
        <f t="shared" si="0"/>
        <v>3590</v>
      </c>
      <c r="D21" s="337"/>
      <c r="E21" s="337">
        <v>3590</v>
      </c>
      <c r="F21" s="337"/>
      <c r="G21" s="338">
        <v>0</v>
      </c>
      <c r="H21" s="338"/>
      <c r="I21" s="338">
        <v>0</v>
      </c>
      <c r="J21" s="338"/>
    </row>
    <row r="22" spans="1:11" ht="23.1" customHeight="1">
      <c r="A22" s="339" t="s">
        <v>72</v>
      </c>
      <c r="B22" s="340"/>
      <c r="C22" s="336">
        <f t="shared" si="0"/>
        <v>18160</v>
      </c>
      <c r="D22" s="337"/>
      <c r="E22" s="337">
        <v>12000</v>
      </c>
      <c r="F22" s="337"/>
      <c r="G22" s="338">
        <v>6160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260</v>
      </c>
      <c r="D25" s="337"/>
      <c r="E25" s="337">
        <v>260</v>
      </c>
      <c r="F25" s="337"/>
      <c r="G25" s="338">
        <v>0</v>
      </c>
      <c r="H25" s="338"/>
      <c r="I25" s="338">
        <v>0</v>
      </c>
      <c r="J25" s="338"/>
    </row>
    <row r="26" spans="1:11" ht="23.1" customHeight="1">
      <c r="A26" s="88" t="s">
        <v>402</v>
      </c>
      <c r="B26" s="84"/>
      <c r="C26" s="336">
        <f t="shared" si="0"/>
        <v>210</v>
      </c>
      <c r="D26" s="337"/>
      <c r="E26" s="337">
        <v>210</v>
      </c>
      <c r="F26" s="337"/>
      <c r="G26" s="338">
        <v>0</v>
      </c>
      <c r="H26" s="338"/>
      <c r="I26" s="338">
        <v>0</v>
      </c>
      <c r="J26" s="338"/>
    </row>
    <row r="27" spans="1:11" ht="23.1" customHeight="1">
      <c r="A27" s="88" t="s">
        <v>403</v>
      </c>
      <c r="B27" s="84"/>
      <c r="C27" s="336">
        <f t="shared" si="0"/>
        <v>2110</v>
      </c>
      <c r="D27" s="337"/>
      <c r="E27" s="337">
        <v>580</v>
      </c>
      <c r="F27" s="337"/>
      <c r="G27" s="338">
        <v>1530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30</v>
      </c>
      <c r="D30" s="337"/>
      <c r="E30" s="337">
        <v>30</v>
      </c>
      <c r="F30" s="337"/>
      <c r="G30" s="338">
        <v>0</v>
      </c>
      <c r="H30" s="338"/>
      <c r="I30" s="338">
        <v>0</v>
      </c>
      <c r="J30" s="338"/>
    </row>
    <row r="31" spans="1:11" ht="37.5" customHeight="1">
      <c r="A31" s="339" t="s">
        <v>289</v>
      </c>
      <c r="B31" s="341"/>
      <c r="C31" s="336">
        <f t="shared" si="0"/>
        <v>890</v>
      </c>
      <c r="D31" s="337"/>
      <c r="E31" s="337">
        <v>890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427</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486</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432</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84790</v>
      </c>
      <c r="D11" s="333"/>
      <c r="E11" s="333">
        <f>SUM(E12:F34)</f>
        <v>54500</v>
      </c>
      <c r="F11" s="333"/>
      <c r="G11" s="333">
        <f>SUM(G12:H34)</f>
        <v>20150</v>
      </c>
      <c r="H11" s="333"/>
      <c r="I11" s="333">
        <f>SUM(I12:J34)</f>
        <v>10140</v>
      </c>
      <c r="J11" s="333"/>
      <c r="K11" s="42"/>
    </row>
    <row r="12" spans="1:11" s="47" customFormat="1" ht="23.1" customHeight="1">
      <c r="A12" s="334" t="s">
        <v>65</v>
      </c>
      <c r="B12" s="335"/>
      <c r="C12" s="336">
        <f>SUM(E12:J12)</f>
        <v>10520</v>
      </c>
      <c r="D12" s="337"/>
      <c r="E12" s="337">
        <v>8390</v>
      </c>
      <c r="F12" s="337"/>
      <c r="G12" s="338">
        <v>2130</v>
      </c>
      <c r="H12" s="338"/>
      <c r="I12" s="338">
        <v>0</v>
      </c>
      <c r="J12" s="338"/>
    </row>
    <row r="13" spans="1:11" s="47" customFormat="1" ht="23.1" customHeight="1">
      <c r="A13" s="334" t="s">
        <v>66</v>
      </c>
      <c r="B13" s="335"/>
      <c r="C13" s="336">
        <f t="shared" ref="C13:C34" si="0">SUM(E13:J13)</f>
        <v>7240</v>
      </c>
      <c r="D13" s="337"/>
      <c r="E13" s="337">
        <v>4650</v>
      </c>
      <c r="F13" s="337"/>
      <c r="G13" s="338">
        <v>2590</v>
      </c>
      <c r="H13" s="338"/>
      <c r="I13" s="338">
        <v>0</v>
      </c>
      <c r="J13" s="338"/>
    </row>
    <row r="14" spans="1:11" s="47" customFormat="1" ht="23.1" customHeight="1">
      <c r="A14" s="334" t="s">
        <v>67</v>
      </c>
      <c r="B14" s="335"/>
      <c r="C14" s="336">
        <f t="shared" si="0"/>
        <v>2020</v>
      </c>
      <c r="D14" s="337"/>
      <c r="E14" s="337">
        <v>1230</v>
      </c>
      <c r="F14" s="337"/>
      <c r="G14" s="338">
        <v>790</v>
      </c>
      <c r="H14" s="338"/>
      <c r="I14" s="338">
        <v>0</v>
      </c>
      <c r="J14" s="338"/>
    </row>
    <row r="15" spans="1:11" s="47" customFormat="1" ht="23.1" customHeight="1">
      <c r="A15" s="334" t="s">
        <v>68</v>
      </c>
      <c r="B15" s="335"/>
      <c r="C15" s="336">
        <f t="shared" si="0"/>
        <v>4490</v>
      </c>
      <c r="D15" s="337"/>
      <c r="E15" s="337">
        <v>3540</v>
      </c>
      <c r="F15" s="337"/>
      <c r="G15" s="338">
        <v>950</v>
      </c>
      <c r="H15" s="338"/>
      <c r="I15" s="338">
        <v>0</v>
      </c>
      <c r="J15" s="338"/>
    </row>
    <row r="16" spans="1:11" s="47" customFormat="1" ht="23.1" customHeight="1">
      <c r="A16" s="334" t="s">
        <v>69</v>
      </c>
      <c r="B16" s="335"/>
      <c r="C16" s="336">
        <f t="shared" si="0"/>
        <v>6330</v>
      </c>
      <c r="D16" s="337"/>
      <c r="E16" s="337">
        <v>4350</v>
      </c>
      <c r="F16" s="337"/>
      <c r="G16" s="338">
        <v>1980</v>
      </c>
      <c r="H16" s="338"/>
      <c r="I16" s="338">
        <v>0</v>
      </c>
      <c r="J16" s="338"/>
    </row>
    <row r="17" spans="1:11" ht="23.1" customHeight="1">
      <c r="A17" s="334" t="s">
        <v>70</v>
      </c>
      <c r="B17" s="335"/>
      <c r="C17" s="336">
        <f t="shared" si="0"/>
        <v>8110</v>
      </c>
      <c r="D17" s="337"/>
      <c r="E17" s="337">
        <v>4990</v>
      </c>
      <c r="F17" s="337"/>
      <c r="G17" s="338">
        <v>3120</v>
      </c>
      <c r="H17" s="338"/>
      <c r="I17" s="338">
        <v>0</v>
      </c>
      <c r="J17" s="338"/>
      <c r="K17" s="47"/>
    </row>
    <row r="18" spans="1:11" ht="23.1" customHeight="1">
      <c r="A18" s="334" t="s">
        <v>399</v>
      </c>
      <c r="B18" s="335"/>
      <c r="C18" s="336">
        <f t="shared" si="0"/>
        <v>9020</v>
      </c>
      <c r="D18" s="337"/>
      <c r="E18" s="337">
        <v>3320</v>
      </c>
      <c r="F18" s="337"/>
      <c r="G18" s="338">
        <v>1440</v>
      </c>
      <c r="H18" s="338"/>
      <c r="I18" s="338">
        <v>4260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11230</v>
      </c>
      <c r="D20" s="337"/>
      <c r="E20" s="337">
        <v>4360</v>
      </c>
      <c r="F20" s="337"/>
      <c r="G20" s="338">
        <v>990</v>
      </c>
      <c r="H20" s="338"/>
      <c r="I20" s="338">
        <v>5880</v>
      </c>
      <c r="J20" s="338"/>
    </row>
    <row r="21" spans="1:11" ht="23.1" customHeight="1">
      <c r="A21" s="82" t="s">
        <v>71</v>
      </c>
      <c r="B21" s="83"/>
      <c r="C21" s="336">
        <f t="shared" si="0"/>
        <v>0</v>
      </c>
      <c r="D21" s="337"/>
      <c r="E21" s="337">
        <v>0</v>
      </c>
      <c r="F21" s="337"/>
      <c r="G21" s="338">
        <v>0</v>
      </c>
      <c r="H21" s="338"/>
      <c r="I21" s="338">
        <v>0</v>
      </c>
      <c r="J21" s="338"/>
    </row>
    <row r="22" spans="1:11" ht="23.1" customHeight="1">
      <c r="A22" s="339" t="s">
        <v>72</v>
      </c>
      <c r="B22" s="340"/>
      <c r="C22" s="336">
        <f t="shared" si="0"/>
        <v>22990</v>
      </c>
      <c r="D22" s="337"/>
      <c r="E22" s="337">
        <v>18290</v>
      </c>
      <c r="F22" s="337"/>
      <c r="G22" s="338">
        <v>4700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230</v>
      </c>
      <c r="D25" s="337"/>
      <c r="E25" s="337">
        <v>230</v>
      </c>
      <c r="F25" s="337"/>
      <c r="G25" s="338">
        <v>0</v>
      </c>
      <c r="H25" s="338"/>
      <c r="I25" s="338">
        <v>0</v>
      </c>
      <c r="J25" s="338"/>
    </row>
    <row r="26" spans="1:11" ht="23.1" customHeight="1">
      <c r="A26" s="88" t="s">
        <v>402</v>
      </c>
      <c r="B26" s="84"/>
      <c r="C26" s="336">
        <f t="shared" si="0"/>
        <v>310</v>
      </c>
      <c r="D26" s="337"/>
      <c r="E26" s="337">
        <v>310</v>
      </c>
      <c r="F26" s="337"/>
      <c r="G26" s="338">
        <v>0</v>
      </c>
      <c r="H26" s="338"/>
      <c r="I26" s="338">
        <v>0</v>
      </c>
      <c r="J26" s="338"/>
    </row>
    <row r="27" spans="1:11" ht="23.1" customHeight="1">
      <c r="A27" s="88" t="s">
        <v>403</v>
      </c>
      <c r="B27" s="84"/>
      <c r="C27" s="336">
        <f t="shared" si="0"/>
        <v>1660</v>
      </c>
      <c r="D27" s="337"/>
      <c r="E27" s="337">
        <v>200</v>
      </c>
      <c r="F27" s="337"/>
      <c r="G27" s="338">
        <v>1460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20</v>
      </c>
      <c r="D30" s="337"/>
      <c r="E30" s="337">
        <v>20</v>
      </c>
      <c r="F30" s="337"/>
      <c r="G30" s="338">
        <v>0</v>
      </c>
      <c r="H30" s="338"/>
      <c r="I30" s="338">
        <v>0</v>
      </c>
      <c r="J30" s="338"/>
    </row>
    <row r="31" spans="1:11" ht="37.5" customHeight="1">
      <c r="A31" s="339" t="s">
        <v>289</v>
      </c>
      <c r="B31" s="341"/>
      <c r="C31" s="336">
        <f t="shared" si="0"/>
        <v>620</v>
      </c>
      <c r="D31" s="337"/>
      <c r="E31" s="337">
        <v>620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433</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1:B1"/>
    <mergeCell ref="H1:J1"/>
    <mergeCell ref="A2:B2"/>
    <mergeCell ref="H2:J2"/>
    <mergeCell ref="A3:J3"/>
    <mergeCell ref="A4:F4"/>
    <mergeCell ref="A5:J5"/>
    <mergeCell ref="A6:B10"/>
    <mergeCell ref="C6:D10"/>
    <mergeCell ref="E6:J6"/>
    <mergeCell ref="E7:F10"/>
    <mergeCell ref="G7:H10"/>
    <mergeCell ref="I7: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A22:B22"/>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439</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107200</v>
      </c>
      <c r="D11" s="333"/>
      <c r="E11" s="333">
        <f>SUM(E12:F34)</f>
        <v>52930</v>
      </c>
      <c r="F11" s="333"/>
      <c r="G11" s="333">
        <f>SUM(G12:H34)</f>
        <v>47640</v>
      </c>
      <c r="H11" s="333"/>
      <c r="I11" s="333">
        <f>SUM(I12:J34)</f>
        <v>6630</v>
      </c>
      <c r="J11" s="333"/>
      <c r="K11" s="42"/>
    </row>
    <row r="12" spans="1:11" s="47" customFormat="1" ht="23.1" customHeight="1">
      <c r="A12" s="334" t="s">
        <v>65</v>
      </c>
      <c r="B12" s="335"/>
      <c r="C12" s="336">
        <f>SUM(E12:J12)</f>
        <v>14070</v>
      </c>
      <c r="D12" s="337"/>
      <c r="E12" s="337">
        <v>8050</v>
      </c>
      <c r="F12" s="337"/>
      <c r="G12" s="338">
        <v>6020</v>
      </c>
      <c r="H12" s="338"/>
      <c r="I12" s="338">
        <v>0</v>
      </c>
      <c r="J12" s="338"/>
    </row>
    <row r="13" spans="1:11" s="47" customFormat="1" ht="23.1" customHeight="1">
      <c r="A13" s="334" t="s">
        <v>66</v>
      </c>
      <c r="B13" s="335"/>
      <c r="C13" s="336">
        <f t="shared" ref="C13:C34" si="0">SUM(E13:J13)</f>
        <v>7670</v>
      </c>
      <c r="D13" s="337"/>
      <c r="E13" s="337">
        <v>1030</v>
      </c>
      <c r="F13" s="337"/>
      <c r="G13" s="338">
        <v>6640</v>
      </c>
      <c r="H13" s="338"/>
      <c r="I13" s="338">
        <v>0</v>
      </c>
      <c r="J13" s="338"/>
    </row>
    <row r="14" spans="1:11" s="47" customFormat="1" ht="23.1" customHeight="1">
      <c r="A14" s="334" t="s">
        <v>67</v>
      </c>
      <c r="B14" s="335"/>
      <c r="C14" s="336">
        <f t="shared" si="0"/>
        <v>2360</v>
      </c>
      <c r="D14" s="337"/>
      <c r="E14" s="337">
        <v>820</v>
      </c>
      <c r="F14" s="337"/>
      <c r="G14" s="338">
        <v>1540</v>
      </c>
      <c r="H14" s="338"/>
      <c r="I14" s="338">
        <v>0</v>
      </c>
      <c r="J14" s="338"/>
    </row>
    <row r="15" spans="1:11" s="47" customFormat="1" ht="23.1" customHeight="1">
      <c r="A15" s="334" t="s">
        <v>68</v>
      </c>
      <c r="B15" s="335"/>
      <c r="C15" s="336">
        <f t="shared" si="0"/>
        <v>2340</v>
      </c>
      <c r="D15" s="337"/>
      <c r="E15" s="337">
        <v>1020</v>
      </c>
      <c r="F15" s="337"/>
      <c r="G15" s="338">
        <v>1320</v>
      </c>
      <c r="H15" s="338"/>
      <c r="I15" s="338">
        <v>0</v>
      </c>
      <c r="J15" s="338"/>
    </row>
    <row r="16" spans="1:11" s="47" customFormat="1" ht="23.1" customHeight="1">
      <c r="A16" s="334" t="s">
        <v>69</v>
      </c>
      <c r="B16" s="335"/>
      <c r="C16" s="336">
        <f t="shared" si="0"/>
        <v>10260</v>
      </c>
      <c r="D16" s="337"/>
      <c r="E16" s="337">
        <v>2360</v>
      </c>
      <c r="F16" s="337"/>
      <c r="G16" s="338">
        <v>7900</v>
      </c>
      <c r="H16" s="338"/>
      <c r="I16" s="338">
        <v>0</v>
      </c>
      <c r="J16" s="338"/>
    </row>
    <row r="17" spans="1:11" ht="23.1" customHeight="1">
      <c r="A17" s="334" t="s">
        <v>70</v>
      </c>
      <c r="B17" s="335"/>
      <c r="C17" s="336">
        <f t="shared" si="0"/>
        <v>19370</v>
      </c>
      <c r="D17" s="337"/>
      <c r="E17" s="337">
        <v>6910</v>
      </c>
      <c r="F17" s="337"/>
      <c r="G17" s="338">
        <v>12460</v>
      </c>
      <c r="H17" s="338"/>
      <c r="I17" s="338">
        <v>0</v>
      </c>
      <c r="J17" s="338"/>
      <c r="K17" s="47"/>
    </row>
    <row r="18" spans="1:11" ht="23.1" customHeight="1">
      <c r="A18" s="334" t="s">
        <v>399</v>
      </c>
      <c r="B18" s="335"/>
      <c r="C18" s="336">
        <f t="shared" si="0"/>
        <v>7970</v>
      </c>
      <c r="D18" s="337"/>
      <c r="E18" s="337">
        <v>3260</v>
      </c>
      <c r="F18" s="337"/>
      <c r="G18" s="338">
        <v>1560</v>
      </c>
      <c r="H18" s="338"/>
      <c r="I18" s="338">
        <v>3150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8040</v>
      </c>
      <c r="D20" s="337"/>
      <c r="E20" s="337">
        <v>3150</v>
      </c>
      <c r="F20" s="337"/>
      <c r="G20" s="338">
        <v>1410</v>
      </c>
      <c r="H20" s="338"/>
      <c r="I20" s="338">
        <v>3480</v>
      </c>
      <c r="J20" s="338"/>
    </row>
    <row r="21" spans="1:11" ht="23.1" customHeight="1">
      <c r="A21" s="82" t="s">
        <v>71</v>
      </c>
      <c r="B21" s="83"/>
      <c r="C21" s="336">
        <f t="shared" si="0"/>
        <v>0</v>
      </c>
      <c r="D21" s="337"/>
      <c r="E21" s="337">
        <v>0</v>
      </c>
      <c r="F21" s="337"/>
      <c r="G21" s="338">
        <v>0</v>
      </c>
      <c r="H21" s="338"/>
      <c r="I21" s="338">
        <v>0</v>
      </c>
      <c r="J21" s="338"/>
    </row>
    <row r="22" spans="1:11" ht="23.1" customHeight="1">
      <c r="A22" s="339" t="s">
        <v>72</v>
      </c>
      <c r="B22" s="340"/>
      <c r="C22" s="336">
        <f t="shared" si="0"/>
        <v>30180</v>
      </c>
      <c r="D22" s="337"/>
      <c r="E22" s="337">
        <v>23300</v>
      </c>
      <c r="F22" s="337"/>
      <c r="G22" s="338">
        <v>6880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90</v>
      </c>
      <c r="D25" s="337"/>
      <c r="E25" s="337">
        <v>90</v>
      </c>
      <c r="F25" s="337"/>
      <c r="G25" s="338">
        <v>0</v>
      </c>
      <c r="H25" s="338"/>
      <c r="I25" s="338">
        <v>0</v>
      </c>
      <c r="J25" s="338"/>
    </row>
    <row r="26" spans="1:11" ht="23.1" customHeight="1">
      <c r="A26" s="88" t="s">
        <v>402</v>
      </c>
      <c r="B26" s="84"/>
      <c r="C26" s="336">
        <f t="shared" si="0"/>
        <v>160</v>
      </c>
      <c r="D26" s="337"/>
      <c r="E26" s="337">
        <v>160</v>
      </c>
      <c r="F26" s="337"/>
      <c r="G26" s="338">
        <v>0</v>
      </c>
      <c r="H26" s="338"/>
      <c r="I26" s="338">
        <v>0</v>
      </c>
      <c r="J26" s="338"/>
    </row>
    <row r="27" spans="1:11" ht="23.1" customHeight="1">
      <c r="A27" s="88" t="s">
        <v>403</v>
      </c>
      <c r="B27" s="84"/>
      <c r="C27" s="336">
        <f t="shared" si="0"/>
        <v>4030</v>
      </c>
      <c r="D27" s="337"/>
      <c r="E27" s="337">
        <v>2120</v>
      </c>
      <c r="F27" s="337"/>
      <c r="G27" s="338">
        <v>1910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20</v>
      </c>
      <c r="D30" s="337"/>
      <c r="E30" s="337">
        <v>20</v>
      </c>
      <c r="F30" s="337"/>
      <c r="G30" s="338">
        <v>0</v>
      </c>
      <c r="H30" s="338"/>
      <c r="I30" s="338">
        <v>0</v>
      </c>
      <c r="J30" s="338"/>
    </row>
    <row r="31" spans="1:11" ht="37.5" customHeight="1">
      <c r="A31" s="339" t="s">
        <v>289</v>
      </c>
      <c r="B31" s="341"/>
      <c r="C31" s="336">
        <f t="shared" si="0"/>
        <v>640</v>
      </c>
      <c r="D31" s="337"/>
      <c r="E31" s="337">
        <v>640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447</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143440</v>
      </c>
      <c r="D11" s="333"/>
      <c r="E11" s="333">
        <f>SUM(E12:F34)</f>
        <v>40170</v>
      </c>
      <c r="F11" s="333"/>
      <c r="G11" s="333">
        <f>SUM(G12:H34)</f>
        <v>62970</v>
      </c>
      <c r="H11" s="333"/>
      <c r="I11" s="333">
        <f>SUM(I12:J34)</f>
        <v>40300</v>
      </c>
      <c r="J11" s="333"/>
      <c r="K11" s="42"/>
    </row>
    <row r="12" spans="1:11" s="47" customFormat="1" ht="23.1" customHeight="1">
      <c r="A12" s="334" t="s">
        <v>65</v>
      </c>
      <c r="B12" s="335"/>
      <c r="C12" s="336">
        <f>SUM(E12:J12)</f>
        <v>19810</v>
      </c>
      <c r="D12" s="337"/>
      <c r="E12" s="337">
        <v>7070</v>
      </c>
      <c r="F12" s="337"/>
      <c r="G12" s="338">
        <v>8320</v>
      </c>
      <c r="H12" s="338"/>
      <c r="I12" s="338">
        <v>4420</v>
      </c>
      <c r="J12" s="338"/>
    </row>
    <row r="13" spans="1:11" s="47" customFormat="1" ht="23.1" customHeight="1">
      <c r="A13" s="334" t="s">
        <v>66</v>
      </c>
      <c r="B13" s="335"/>
      <c r="C13" s="336">
        <f t="shared" ref="C13:C34" si="0">SUM(E13:J13)</f>
        <v>13240</v>
      </c>
      <c r="D13" s="337"/>
      <c r="E13" s="337">
        <v>1420</v>
      </c>
      <c r="F13" s="337"/>
      <c r="G13" s="338">
        <v>7940</v>
      </c>
      <c r="H13" s="338"/>
      <c r="I13" s="338">
        <v>3880</v>
      </c>
      <c r="J13" s="338"/>
    </row>
    <row r="14" spans="1:11" s="47" customFormat="1" ht="23.1" customHeight="1">
      <c r="A14" s="334" t="s">
        <v>67</v>
      </c>
      <c r="B14" s="335"/>
      <c r="C14" s="336">
        <f t="shared" si="0"/>
        <v>4600</v>
      </c>
      <c r="D14" s="337"/>
      <c r="E14" s="337">
        <v>820</v>
      </c>
      <c r="F14" s="337"/>
      <c r="G14" s="338">
        <v>2340</v>
      </c>
      <c r="H14" s="338"/>
      <c r="I14" s="338">
        <v>1440</v>
      </c>
      <c r="J14" s="338"/>
    </row>
    <row r="15" spans="1:11" s="47" customFormat="1" ht="23.1" customHeight="1">
      <c r="A15" s="334" t="s">
        <v>68</v>
      </c>
      <c r="B15" s="335"/>
      <c r="C15" s="336">
        <f t="shared" si="0"/>
        <v>7740</v>
      </c>
      <c r="D15" s="337"/>
      <c r="E15" s="337">
        <v>1120</v>
      </c>
      <c r="F15" s="337"/>
      <c r="G15" s="338">
        <v>4120</v>
      </c>
      <c r="H15" s="338"/>
      <c r="I15" s="338">
        <v>2500</v>
      </c>
      <c r="J15" s="338"/>
    </row>
    <row r="16" spans="1:11" s="47" customFormat="1" ht="23.1" customHeight="1">
      <c r="A16" s="334" t="s">
        <v>69</v>
      </c>
      <c r="B16" s="335"/>
      <c r="C16" s="336">
        <f t="shared" si="0"/>
        <v>17540</v>
      </c>
      <c r="D16" s="337"/>
      <c r="E16" s="337">
        <v>1820</v>
      </c>
      <c r="F16" s="337"/>
      <c r="G16" s="338">
        <v>12100</v>
      </c>
      <c r="H16" s="338"/>
      <c r="I16" s="338">
        <v>3620</v>
      </c>
      <c r="J16" s="338"/>
    </row>
    <row r="17" spans="1:11" ht="23.1" customHeight="1">
      <c r="A17" s="334" t="s">
        <v>70</v>
      </c>
      <c r="B17" s="335"/>
      <c r="C17" s="336">
        <f t="shared" si="0"/>
        <v>27820</v>
      </c>
      <c r="D17" s="337"/>
      <c r="E17" s="337">
        <v>7710</v>
      </c>
      <c r="F17" s="337"/>
      <c r="G17" s="338">
        <v>13480</v>
      </c>
      <c r="H17" s="338"/>
      <c r="I17" s="338">
        <v>6630</v>
      </c>
      <c r="J17" s="338"/>
      <c r="K17" s="47"/>
    </row>
    <row r="18" spans="1:11" ht="23.1" customHeight="1">
      <c r="A18" s="334" t="s">
        <v>399</v>
      </c>
      <c r="B18" s="335"/>
      <c r="C18" s="336">
        <f t="shared" si="0"/>
        <v>13170</v>
      </c>
      <c r="D18" s="337"/>
      <c r="E18" s="337">
        <v>3260</v>
      </c>
      <c r="F18" s="337"/>
      <c r="G18" s="338">
        <v>1450</v>
      </c>
      <c r="H18" s="338"/>
      <c r="I18" s="338">
        <v>8460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14310</v>
      </c>
      <c r="D20" s="337"/>
      <c r="E20" s="337">
        <v>3150</v>
      </c>
      <c r="F20" s="337"/>
      <c r="G20" s="338">
        <v>1810</v>
      </c>
      <c r="H20" s="338"/>
      <c r="I20" s="338">
        <v>9350</v>
      </c>
      <c r="J20" s="338"/>
    </row>
    <row r="21" spans="1:11" ht="23.1" customHeight="1">
      <c r="A21" s="82" t="s">
        <v>71</v>
      </c>
      <c r="B21" s="83"/>
      <c r="C21" s="336">
        <f t="shared" si="0"/>
        <v>0</v>
      </c>
      <c r="D21" s="337"/>
      <c r="E21" s="337">
        <v>0</v>
      </c>
      <c r="F21" s="337"/>
      <c r="G21" s="338">
        <v>0</v>
      </c>
      <c r="H21" s="338"/>
      <c r="I21" s="338">
        <v>0</v>
      </c>
      <c r="J21" s="338"/>
    </row>
    <row r="22" spans="1:11" ht="23.1" customHeight="1">
      <c r="A22" s="339" t="s">
        <v>72</v>
      </c>
      <c r="B22" s="340"/>
      <c r="C22" s="336">
        <f t="shared" si="0"/>
        <v>20220</v>
      </c>
      <c r="D22" s="337"/>
      <c r="E22" s="337">
        <v>10520</v>
      </c>
      <c r="F22" s="337"/>
      <c r="G22" s="338">
        <v>9700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120</v>
      </c>
      <c r="D25" s="337"/>
      <c r="E25" s="337">
        <v>120</v>
      </c>
      <c r="F25" s="337"/>
      <c r="G25" s="338">
        <v>0</v>
      </c>
      <c r="H25" s="338"/>
      <c r="I25" s="338">
        <v>0</v>
      </c>
      <c r="J25" s="338"/>
    </row>
    <row r="26" spans="1:11" ht="23.1" customHeight="1">
      <c r="A26" s="88" t="s">
        <v>402</v>
      </c>
      <c r="B26" s="84"/>
      <c r="C26" s="336">
        <f t="shared" si="0"/>
        <v>150</v>
      </c>
      <c r="D26" s="337"/>
      <c r="E26" s="337">
        <v>150</v>
      </c>
      <c r="F26" s="337"/>
      <c r="G26" s="338">
        <v>0</v>
      </c>
      <c r="H26" s="338"/>
      <c r="I26" s="338">
        <v>0</v>
      </c>
      <c r="J26" s="338"/>
    </row>
    <row r="27" spans="1:11" ht="23.1" customHeight="1">
      <c r="A27" s="88" t="s">
        <v>403</v>
      </c>
      <c r="B27" s="84"/>
      <c r="C27" s="336">
        <f t="shared" si="0"/>
        <v>3830</v>
      </c>
      <c r="D27" s="337"/>
      <c r="E27" s="337">
        <v>2120</v>
      </c>
      <c r="F27" s="337"/>
      <c r="G27" s="338">
        <v>1710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30</v>
      </c>
      <c r="D30" s="337"/>
      <c r="E30" s="337">
        <v>30</v>
      </c>
      <c r="F30" s="337"/>
      <c r="G30" s="338">
        <v>0</v>
      </c>
      <c r="H30" s="338"/>
      <c r="I30" s="338">
        <v>0</v>
      </c>
      <c r="J30" s="338"/>
    </row>
    <row r="31" spans="1:11" ht="37.5" customHeight="1">
      <c r="A31" s="339" t="s">
        <v>289</v>
      </c>
      <c r="B31" s="341"/>
      <c r="C31" s="336">
        <f t="shared" si="0"/>
        <v>860</v>
      </c>
      <c r="D31" s="337"/>
      <c r="E31" s="337">
        <v>860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453</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108944</v>
      </c>
      <c r="D11" s="333"/>
      <c r="E11" s="333">
        <f>SUM(E12:F34)</f>
        <v>60084</v>
      </c>
      <c r="F11" s="333"/>
      <c r="G11" s="333">
        <f>SUM(G12:H34)</f>
        <v>41040</v>
      </c>
      <c r="H11" s="333"/>
      <c r="I11" s="333">
        <f>SUM(I12:J34)</f>
        <v>7820</v>
      </c>
      <c r="J11" s="333"/>
      <c r="K11" s="42"/>
    </row>
    <row r="12" spans="1:11" s="47" customFormat="1" ht="23.1" customHeight="1">
      <c r="A12" s="334" t="s">
        <v>65</v>
      </c>
      <c r="B12" s="335"/>
      <c r="C12" s="336">
        <f>SUM(E12:J12)</f>
        <v>13590</v>
      </c>
      <c r="D12" s="337"/>
      <c r="E12" s="337">
        <v>5660</v>
      </c>
      <c r="F12" s="337"/>
      <c r="G12" s="338">
        <v>7930</v>
      </c>
      <c r="H12" s="338"/>
      <c r="I12" s="338">
        <v>0</v>
      </c>
      <c r="J12" s="338"/>
    </row>
    <row r="13" spans="1:11" s="47" customFormat="1" ht="23.1" customHeight="1">
      <c r="A13" s="334" t="s">
        <v>66</v>
      </c>
      <c r="B13" s="335"/>
      <c r="C13" s="336">
        <f t="shared" ref="C13:C34" si="0">SUM(E13:J13)</f>
        <v>3360</v>
      </c>
      <c r="D13" s="337"/>
      <c r="E13" s="337">
        <v>1210</v>
      </c>
      <c r="F13" s="337"/>
      <c r="G13" s="338">
        <v>2150</v>
      </c>
      <c r="H13" s="338"/>
      <c r="I13" s="338">
        <v>0</v>
      </c>
      <c r="J13" s="338"/>
    </row>
    <row r="14" spans="1:11" s="47" customFormat="1" ht="23.1" customHeight="1">
      <c r="A14" s="334" t="s">
        <v>67</v>
      </c>
      <c r="B14" s="335"/>
      <c r="C14" s="336">
        <f t="shared" si="0"/>
        <v>1750</v>
      </c>
      <c r="D14" s="337"/>
      <c r="E14" s="337">
        <v>430</v>
      </c>
      <c r="F14" s="337"/>
      <c r="G14" s="338">
        <v>1320</v>
      </c>
      <c r="H14" s="338"/>
      <c r="I14" s="338">
        <v>0</v>
      </c>
      <c r="J14" s="338"/>
    </row>
    <row r="15" spans="1:11" s="47" customFormat="1" ht="23.1" customHeight="1">
      <c r="A15" s="334" t="s">
        <v>68</v>
      </c>
      <c r="B15" s="335"/>
      <c r="C15" s="336">
        <f t="shared" si="0"/>
        <v>3260</v>
      </c>
      <c r="D15" s="337"/>
      <c r="E15" s="337">
        <v>610</v>
      </c>
      <c r="F15" s="337"/>
      <c r="G15" s="338">
        <v>2650</v>
      </c>
      <c r="H15" s="338"/>
      <c r="I15" s="338">
        <v>0</v>
      </c>
      <c r="J15" s="338"/>
    </row>
    <row r="16" spans="1:11" s="47" customFormat="1" ht="23.1" customHeight="1">
      <c r="A16" s="334" t="s">
        <v>69</v>
      </c>
      <c r="B16" s="335"/>
      <c r="C16" s="336">
        <f t="shared" si="0"/>
        <v>12430</v>
      </c>
      <c r="D16" s="337"/>
      <c r="E16" s="337">
        <v>1450</v>
      </c>
      <c r="F16" s="337"/>
      <c r="G16" s="338">
        <v>10980</v>
      </c>
      <c r="H16" s="338"/>
      <c r="I16" s="338">
        <v>0</v>
      </c>
      <c r="J16" s="338"/>
    </row>
    <row r="17" spans="1:11" ht="23.1" customHeight="1">
      <c r="A17" s="334" t="s">
        <v>70</v>
      </c>
      <c r="B17" s="335"/>
      <c r="C17" s="336">
        <f t="shared" si="0"/>
        <v>10250</v>
      </c>
      <c r="D17" s="337"/>
      <c r="E17" s="337">
        <v>1640</v>
      </c>
      <c r="F17" s="337"/>
      <c r="G17" s="338">
        <v>8610</v>
      </c>
      <c r="H17" s="338"/>
      <c r="I17" s="338">
        <v>0</v>
      </c>
      <c r="J17" s="338"/>
      <c r="K17" s="47"/>
    </row>
    <row r="18" spans="1:11" ht="23.1" customHeight="1">
      <c r="A18" s="334" t="s">
        <v>399</v>
      </c>
      <c r="B18" s="335"/>
      <c r="C18" s="336">
        <f t="shared" si="0"/>
        <v>8430</v>
      </c>
      <c r="D18" s="337"/>
      <c r="E18" s="337">
        <v>3260</v>
      </c>
      <c r="F18" s="337"/>
      <c r="G18" s="338">
        <v>1450</v>
      </c>
      <c r="H18" s="338"/>
      <c r="I18" s="338">
        <v>3720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19840</v>
      </c>
      <c r="D20" s="337"/>
      <c r="E20" s="337">
        <v>14120</v>
      </c>
      <c r="F20" s="337"/>
      <c r="G20" s="338">
        <v>1620</v>
      </c>
      <c r="H20" s="338"/>
      <c r="I20" s="338">
        <v>4100</v>
      </c>
      <c r="J20" s="338"/>
    </row>
    <row r="21" spans="1:11" ht="23.1" customHeight="1">
      <c r="A21" s="82" t="s">
        <v>71</v>
      </c>
      <c r="B21" s="83"/>
      <c r="C21" s="336">
        <f t="shared" si="0"/>
        <v>0</v>
      </c>
      <c r="D21" s="337"/>
      <c r="E21" s="337">
        <v>0</v>
      </c>
      <c r="F21" s="337"/>
      <c r="G21" s="338">
        <v>0</v>
      </c>
      <c r="H21" s="338"/>
      <c r="I21" s="338">
        <v>0</v>
      </c>
      <c r="J21" s="338"/>
    </row>
    <row r="22" spans="1:11" ht="23.1" customHeight="1">
      <c r="A22" s="339" t="s">
        <v>72</v>
      </c>
      <c r="B22" s="340"/>
      <c r="C22" s="336">
        <f t="shared" si="0"/>
        <v>34190</v>
      </c>
      <c r="D22" s="337"/>
      <c r="E22" s="337">
        <v>29860</v>
      </c>
      <c r="F22" s="337"/>
      <c r="G22" s="338">
        <v>4330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12</v>
      </c>
      <c r="D25" s="337"/>
      <c r="E25" s="337">
        <v>12</v>
      </c>
      <c r="F25" s="337"/>
      <c r="G25" s="338">
        <v>0</v>
      </c>
      <c r="H25" s="338"/>
      <c r="I25" s="338">
        <v>0</v>
      </c>
      <c r="J25" s="338"/>
    </row>
    <row r="26" spans="1:11" ht="23.1" customHeight="1">
      <c r="A26" s="88" t="s">
        <v>402</v>
      </c>
      <c r="B26" s="84"/>
      <c r="C26" s="336">
        <f t="shared" si="0"/>
        <v>150</v>
      </c>
      <c r="D26" s="337"/>
      <c r="E26" s="337">
        <v>150</v>
      </c>
      <c r="F26" s="337"/>
      <c r="G26" s="338">
        <v>0</v>
      </c>
      <c r="H26" s="338"/>
      <c r="I26" s="338">
        <v>0</v>
      </c>
      <c r="J26" s="338"/>
    </row>
    <row r="27" spans="1:11" ht="23.1" customHeight="1">
      <c r="A27" s="88" t="s">
        <v>403</v>
      </c>
      <c r="B27" s="84"/>
      <c r="C27" s="336">
        <f t="shared" si="0"/>
        <v>820</v>
      </c>
      <c r="D27" s="337"/>
      <c r="E27" s="337">
        <v>820</v>
      </c>
      <c r="F27" s="337"/>
      <c r="G27" s="338">
        <v>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2</v>
      </c>
      <c r="D30" s="337"/>
      <c r="E30" s="337">
        <v>2</v>
      </c>
      <c r="F30" s="337"/>
      <c r="G30" s="338">
        <v>0</v>
      </c>
      <c r="H30" s="338"/>
      <c r="I30" s="338">
        <v>0</v>
      </c>
      <c r="J30" s="338"/>
    </row>
    <row r="31" spans="1:11" ht="37.5" customHeight="1">
      <c r="A31" s="339" t="s">
        <v>289</v>
      </c>
      <c r="B31" s="341"/>
      <c r="C31" s="336">
        <f t="shared" si="0"/>
        <v>860</v>
      </c>
      <c r="D31" s="337"/>
      <c r="E31" s="337">
        <v>860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462</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91044</v>
      </c>
      <c r="D11" s="333"/>
      <c r="E11" s="333">
        <f>SUM(E12:F34)</f>
        <v>33714</v>
      </c>
      <c r="F11" s="333"/>
      <c r="G11" s="333">
        <f>SUM(G12:H34)</f>
        <v>51180</v>
      </c>
      <c r="H11" s="333"/>
      <c r="I11" s="333">
        <f>SUM(I12:J34)</f>
        <v>6150</v>
      </c>
      <c r="J11" s="333"/>
      <c r="K11" s="42"/>
    </row>
    <row r="12" spans="1:11" s="47" customFormat="1" ht="23.1" customHeight="1">
      <c r="A12" s="334" t="s">
        <v>65</v>
      </c>
      <c r="B12" s="335"/>
      <c r="C12" s="336">
        <f>SUM(E12:J12)</f>
        <v>8640</v>
      </c>
      <c r="D12" s="337"/>
      <c r="E12" s="337">
        <v>3750</v>
      </c>
      <c r="F12" s="337"/>
      <c r="G12" s="338">
        <v>4890</v>
      </c>
      <c r="H12" s="338"/>
      <c r="I12" s="338">
        <v>0</v>
      </c>
      <c r="J12" s="338"/>
    </row>
    <row r="13" spans="1:11" s="47" customFormat="1" ht="23.1" customHeight="1">
      <c r="A13" s="334" t="s">
        <v>66</v>
      </c>
      <c r="B13" s="335"/>
      <c r="C13" s="336">
        <f t="shared" ref="C13:C34" si="0">SUM(E13:J13)</f>
        <v>3450</v>
      </c>
      <c r="D13" s="337"/>
      <c r="E13" s="337">
        <v>1210</v>
      </c>
      <c r="F13" s="337"/>
      <c r="G13" s="338">
        <v>2240</v>
      </c>
      <c r="H13" s="338"/>
      <c r="I13" s="338">
        <v>0</v>
      </c>
      <c r="J13" s="338"/>
    </row>
    <row r="14" spans="1:11" s="47" customFormat="1" ht="23.1" customHeight="1">
      <c r="A14" s="334" t="s">
        <v>67</v>
      </c>
      <c r="B14" s="335"/>
      <c r="C14" s="336">
        <f t="shared" si="0"/>
        <v>1320</v>
      </c>
      <c r="D14" s="337"/>
      <c r="E14" s="337">
        <v>890</v>
      </c>
      <c r="F14" s="337"/>
      <c r="G14" s="338">
        <v>430</v>
      </c>
      <c r="H14" s="338"/>
      <c r="I14" s="338">
        <v>0</v>
      </c>
      <c r="J14" s="338"/>
    </row>
    <row r="15" spans="1:11" s="47" customFormat="1" ht="23.1" customHeight="1">
      <c r="A15" s="334" t="s">
        <v>68</v>
      </c>
      <c r="B15" s="335"/>
      <c r="C15" s="336">
        <f t="shared" si="0"/>
        <v>3690</v>
      </c>
      <c r="D15" s="337"/>
      <c r="E15" s="337">
        <v>980</v>
      </c>
      <c r="F15" s="337"/>
      <c r="G15" s="338">
        <v>2710</v>
      </c>
      <c r="H15" s="338"/>
      <c r="I15" s="338">
        <v>0</v>
      </c>
      <c r="J15" s="338"/>
    </row>
    <row r="16" spans="1:11" s="47" customFormat="1" ht="23.1" customHeight="1">
      <c r="A16" s="334" t="s">
        <v>69</v>
      </c>
      <c r="B16" s="335"/>
      <c r="C16" s="336">
        <f t="shared" si="0"/>
        <v>15280</v>
      </c>
      <c r="D16" s="337"/>
      <c r="E16" s="337">
        <v>3890</v>
      </c>
      <c r="F16" s="337"/>
      <c r="G16" s="338">
        <v>11390</v>
      </c>
      <c r="H16" s="338"/>
      <c r="I16" s="338">
        <v>0</v>
      </c>
      <c r="J16" s="338"/>
    </row>
    <row r="17" spans="1:11" ht="23.1" customHeight="1">
      <c r="A17" s="334" t="s">
        <v>70</v>
      </c>
      <c r="B17" s="335"/>
      <c r="C17" s="336">
        <f t="shared" si="0"/>
        <v>21800</v>
      </c>
      <c r="D17" s="337"/>
      <c r="E17" s="337">
        <v>1990</v>
      </c>
      <c r="F17" s="337"/>
      <c r="G17" s="338">
        <v>19810</v>
      </c>
      <c r="H17" s="338"/>
      <c r="I17" s="338">
        <v>0</v>
      </c>
      <c r="J17" s="338"/>
      <c r="K17" s="47"/>
    </row>
    <row r="18" spans="1:11" ht="23.1" customHeight="1">
      <c r="A18" s="334" t="s">
        <v>399</v>
      </c>
      <c r="B18" s="335"/>
      <c r="C18" s="336">
        <f t="shared" si="0"/>
        <v>9450</v>
      </c>
      <c r="D18" s="337"/>
      <c r="E18" s="337">
        <v>4230</v>
      </c>
      <c r="F18" s="337"/>
      <c r="G18" s="338">
        <v>1660</v>
      </c>
      <c r="H18" s="338"/>
      <c r="I18" s="338">
        <v>3560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16450</v>
      </c>
      <c r="D20" s="337"/>
      <c r="E20" s="337">
        <v>10410</v>
      </c>
      <c r="F20" s="337"/>
      <c r="G20" s="338">
        <v>3450</v>
      </c>
      <c r="H20" s="338"/>
      <c r="I20" s="338">
        <v>2590</v>
      </c>
      <c r="J20" s="338"/>
    </row>
    <row r="21" spans="1:11" ht="23.1" customHeight="1">
      <c r="A21" s="82" t="s">
        <v>71</v>
      </c>
      <c r="B21" s="83"/>
      <c r="C21" s="336">
        <f t="shared" si="0"/>
        <v>0</v>
      </c>
      <c r="D21" s="337"/>
      <c r="E21" s="337">
        <v>0</v>
      </c>
      <c r="F21" s="337"/>
      <c r="G21" s="338">
        <v>0</v>
      </c>
      <c r="H21" s="338"/>
      <c r="I21" s="338">
        <v>0</v>
      </c>
      <c r="J21" s="338"/>
    </row>
    <row r="22" spans="1:11" ht="23.1" customHeight="1">
      <c r="A22" s="339" t="s">
        <v>72</v>
      </c>
      <c r="B22" s="340"/>
      <c r="C22" s="336">
        <f t="shared" si="0"/>
        <v>7340</v>
      </c>
      <c r="D22" s="337"/>
      <c r="E22" s="337">
        <v>2740</v>
      </c>
      <c r="F22" s="337"/>
      <c r="G22" s="338">
        <v>4600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20</v>
      </c>
      <c r="D25" s="337"/>
      <c r="E25" s="337">
        <v>20</v>
      </c>
      <c r="F25" s="337"/>
      <c r="G25" s="338">
        <v>0</v>
      </c>
      <c r="H25" s="338"/>
      <c r="I25" s="338">
        <v>0</v>
      </c>
      <c r="J25" s="338"/>
    </row>
    <row r="26" spans="1:11" ht="23.1" customHeight="1">
      <c r="A26" s="88" t="s">
        <v>402</v>
      </c>
      <c r="B26" s="84"/>
      <c r="C26" s="336">
        <f t="shared" si="0"/>
        <v>150</v>
      </c>
      <c r="D26" s="337"/>
      <c r="E26" s="337">
        <v>150</v>
      </c>
      <c r="F26" s="337"/>
      <c r="G26" s="338">
        <v>0</v>
      </c>
      <c r="H26" s="338"/>
      <c r="I26" s="338">
        <v>0</v>
      </c>
      <c r="J26" s="338"/>
    </row>
    <row r="27" spans="1:11" ht="23.1" customHeight="1">
      <c r="A27" s="88" t="s">
        <v>403</v>
      </c>
      <c r="B27" s="84"/>
      <c r="C27" s="336">
        <f t="shared" si="0"/>
        <v>2590</v>
      </c>
      <c r="D27" s="337"/>
      <c r="E27" s="337">
        <v>2590</v>
      </c>
      <c r="F27" s="337"/>
      <c r="G27" s="338">
        <v>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4</v>
      </c>
      <c r="D30" s="337"/>
      <c r="E30" s="337">
        <v>4</v>
      </c>
      <c r="F30" s="337"/>
      <c r="G30" s="338">
        <v>0</v>
      </c>
      <c r="H30" s="338"/>
      <c r="I30" s="338">
        <v>0</v>
      </c>
      <c r="J30" s="338"/>
    </row>
    <row r="31" spans="1:11" ht="37.5" customHeight="1">
      <c r="A31" s="339" t="s">
        <v>289</v>
      </c>
      <c r="B31" s="341"/>
      <c r="C31" s="336">
        <f t="shared" si="0"/>
        <v>860</v>
      </c>
      <c r="D31" s="337"/>
      <c r="E31" s="337">
        <v>860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77D2-7B5F-466C-96DD-428A439077B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463</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116230</v>
      </c>
      <c r="D11" s="333"/>
      <c r="E11" s="333">
        <f>SUM(E12:F34)</f>
        <v>46880</v>
      </c>
      <c r="F11" s="333"/>
      <c r="G11" s="333">
        <f>SUM(G12:H34)</f>
        <v>57590</v>
      </c>
      <c r="H11" s="333"/>
      <c r="I11" s="333">
        <f>SUM(I12:J34)</f>
        <v>11760</v>
      </c>
      <c r="J11" s="333"/>
      <c r="K11" s="42"/>
    </row>
    <row r="12" spans="1:11" s="47" customFormat="1" ht="23.1" customHeight="1">
      <c r="A12" s="334" t="s">
        <v>65</v>
      </c>
      <c r="B12" s="335"/>
      <c r="C12" s="336">
        <f>SUM(E12:J12)</f>
        <v>11120</v>
      </c>
      <c r="D12" s="337"/>
      <c r="E12" s="337">
        <v>6230</v>
      </c>
      <c r="F12" s="337"/>
      <c r="G12" s="338">
        <v>4890</v>
      </c>
      <c r="H12" s="338"/>
      <c r="I12" s="338">
        <v>0</v>
      </c>
      <c r="J12" s="338"/>
    </row>
    <row r="13" spans="1:11" s="47" customFormat="1" ht="23.1" customHeight="1">
      <c r="A13" s="334" t="s">
        <v>66</v>
      </c>
      <c r="B13" s="335"/>
      <c r="C13" s="336">
        <f t="shared" ref="C13:C34" si="0">SUM(E13:J13)</f>
        <v>3970</v>
      </c>
      <c r="D13" s="337"/>
      <c r="E13" s="337">
        <v>1620</v>
      </c>
      <c r="F13" s="337"/>
      <c r="G13" s="338">
        <v>2350</v>
      </c>
      <c r="H13" s="338"/>
      <c r="I13" s="338">
        <v>0</v>
      </c>
      <c r="J13" s="338"/>
    </row>
    <row r="14" spans="1:11" s="47" customFormat="1" ht="23.1" customHeight="1">
      <c r="A14" s="334" t="s">
        <v>67</v>
      </c>
      <c r="B14" s="335"/>
      <c r="C14" s="336">
        <f t="shared" si="0"/>
        <v>1530</v>
      </c>
      <c r="D14" s="337"/>
      <c r="E14" s="337">
        <v>890</v>
      </c>
      <c r="F14" s="337"/>
      <c r="G14" s="338">
        <v>640</v>
      </c>
      <c r="H14" s="338"/>
      <c r="I14" s="338">
        <v>0</v>
      </c>
      <c r="J14" s="338"/>
    </row>
    <row r="15" spans="1:11" s="47" customFormat="1" ht="23.1" customHeight="1">
      <c r="A15" s="334" t="s">
        <v>68</v>
      </c>
      <c r="B15" s="335"/>
      <c r="C15" s="336">
        <f t="shared" si="0"/>
        <v>4630</v>
      </c>
      <c r="D15" s="337"/>
      <c r="E15" s="337">
        <v>2100</v>
      </c>
      <c r="F15" s="337"/>
      <c r="G15" s="338">
        <v>2530</v>
      </c>
      <c r="H15" s="338"/>
      <c r="I15" s="338">
        <v>0</v>
      </c>
      <c r="J15" s="338"/>
    </row>
    <row r="16" spans="1:11" s="47" customFormat="1" ht="23.1" customHeight="1">
      <c r="A16" s="334" t="s">
        <v>69</v>
      </c>
      <c r="B16" s="335"/>
      <c r="C16" s="336">
        <f t="shared" si="0"/>
        <v>20130</v>
      </c>
      <c r="D16" s="337"/>
      <c r="E16" s="337">
        <v>8120</v>
      </c>
      <c r="F16" s="337"/>
      <c r="G16" s="338">
        <v>12010</v>
      </c>
      <c r="H16" s="338"/>
      <c r="I16" s="338">
        <v>0</v>
      </c>
      <c r="J16" s="338"/>
    </row>
    <row r="17" spans="1:11" ht="23.1" customHeight="1">
      <c r="A17" s="334" t="s">
        <v>70</v>
      </c>
      <c r="B17" s="335"/>
      <c r="C17" s="336">
        <f t="shared" si="0"/>
        <v>23440</v>
      </c>
      <c r="D17" s="337"/>
      <c r="E17" s="337">
        <v>3980</v>
      </c>
      <c r="F17" s="337"/>
      <c r="G17" s="338">
        <v>19460</v>
      </c>
      <c r="H17" s="338"/>
      <c r="I17" s="338">
        <v>0</v>
      </c>
      <c r="J17" s="338"/>
      <c r="K17" s="47"/>
    </row>
    <row r="18" spans="1:11" ht="23.1" customHeight="1">
      <c r="A18" s="334" t="s">
        <v>399</v>
      </c>
      <c r="B18" s="335"/>
      <c r="C18" s="336">
        <f t="shared" si="0"/>
        <v>13530</v>
      </c>
      <c r="D18" s="337"/>
      <c r="E18" s="337">
        <v>6430</v>
      </c>
      <c r="F18" s="337"/>
      <c r="G18" s="338">
        <v>1770</v>
      </c>
      <c r="H18" s="338"/>
      <c r="I18" s="338">
        <v>5330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22210</v>
      </c>
      <c r="D20" s="337"/>
      <c r="E20" s="337">
        <v>9460</v>
      </c>
      <c r="F20" s="337"/>
      <c r="G20" s="338">
        <v>6320</v>
      </c>
      <c r="H20" s="338"/>
      <c r="I20" s="338">
        <v>6430</v>
      </c>
      <c r="J20" s="338"/>
    </row>
    <row r="21" spans="1:11" ht="23.1" customHeight="1">
      <c r="A21" s="82" t="s">
        <v>71</v>
      </c>
      <c r="B21" s="83"/>
      <c r="C21" s="336">
        <f t="shared" si="0"/>
        <v>790</v>
      </c>
      <c r="D21" s="337"/>
      <c r="E21" s="337">
        <v>790</v>
      </c>
      <c r="F21" s="337"/>
      <c r="G21" s="338">
        <v>0</v>
      </c>
      <c r="H21" s="338"/>
      <c r="I21" s="338">
        <v>0</v>
      </c>
      <c r="J21" s="338"/>
    </row>
    <row r="22" spans="1:11" ht="23.1" customHeight="1">
      <c r="A22" s="339" t="s">
        <v>72</v>
      </c>
      <c r="B22" s="340"/>
      <c r="C22" s="336">
        <f t="shared" si="0"/>
        <v>12610</v>
      </c>
      <c r="D22" s="337"/>
      <c r="E22" s="337">
        <v>5950</v>
      </c>
      <c r="F22" s="337"/>
      <c r="G22" s="338">
        <v>6660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20</v>
      </c>
      <c r="D25" s="337"/>
      <c r="E25" s="337">
        <v>20</v>
      </c>
      <c r="F25" s="337"/>
      <c r="G25" s="338">
        <v>0</v>
      </c>
      <c r="H25" s="338"/>
      <c r="I25" s="338">
        <v>0</v>
      </c>
      <c r="J25" s="338"/>
    </row>
    <row r="26" spans="1:11" ht="23.1" customHeight="1">
      <c r="A26" s="88" t="s">
        <v>402</v>
      </c>
      <c r="B26" s="84"/>
      <c r="C26" s="336">
        <f t="shared" si="0"/>
        <v>0</v>
      </c>
      <c r="D26" s="337"/>
      <c r="E26" s="337">
        <v>0</v>
      </c>
      <c r="F26" s="337"/>
      <c r="G26" s="338">
        <v>0</v>
      </c>
      <c r="H26" s="338"/>
      <c r="I26" s="338">
        <v>0</v>
      </c>
      <c r="J26" s="338"/>
    </row>
    <row r="27" spans="1:11" ht="23.1" customHeight="1">
      <c r="A27" s="88" t="s">
        <v>403</v>
      </c>
      <c r="B27" s="84"/>
      <c r="C27" s="336">
        <f t="shared" si="0"/>
        <v>1390</v>
      </c>
      <c r="D27" s="337"/>
      <c r="E27" s="337">
        <v>430</v>
      </c>
      <c r="F27" s="337"/>
      <c r="G27" s="338">
        <v>960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0</v>
      </c>
      <c r="D30" s="337"/>
      <c r="E30" s="337">
        <v>0</v>
      </c>
      <c r="F30" s="337"/>
      <c r="G30" s="338">
        <v>0</v>
      </c>
      <c r="H30" s="338"/>
      <c r="I30" s="338">
        <v>0</v>
      </c>
      <c r="J30" s="338"/>
    </row>
    <row r="31" spans="1:11" ht="37.5" customHeight="1">
      <c r="A31" s="339" t="s">
        <v>289</v>
      </c>
      <c r="B31" s="341"/>
      <c r="C31" s="336">
        <f t="shared" si="0"/>
        <v>860</v>
      </c>
      <c r="D31" s="337"/>
      <c r="E31" s="337">
        <v>860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F4E202FC-E1F5-4AEA-A064-798BD5AC220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7E5-5213-457D-90C4-1D8C173F4BE3}">
  <dimension ref="A1:K41"/>
  <sheetViews>
    <sheetView zoomScale="90" zoomScaleNormal="90" workbookViewId="0">
      <selection activeCell="G13" sqref="G13:H1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488</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116236</v>
      </c>
      <c r="D11" s="333"/>
      <c r="E11" s="333">
        <f>SUM(E12:F34)</f>
        <v>46885</v>
      </c>
      <c r="F11" s="333"/>
      <c r="G11" s="333">
        <f>SUM(G12:H34)</f>
        <v>57591</v>
      </c>
      <c r="H11" s="333"/>
      <c r="I11" s="333">
        <f>SUM(I12:J34)</f>
        <v>11760</v>
      </c>
      <c r="J11" s="333"/>
      <c r="K11" s="42"/>
    </row>
    <row r="12" spans="1:11" s="47" customFormat="1" ht="23.1" customHeight="1">
      <c r="A12" s="334" t="s">
        <v>65</v>
      </c>
      <c r="B12" s="335"/>
      <c r="C12" s="336">
        <f>SUM(E12:J12)</f>
        <v>11126</v>
      </c>
      <c r="D12" s="337"/>
      <c r="E12" s="337">
        <v>6235</v>
      </c>
      <c r="F12" s="337"/>
      <c r="G12" s="338">
        <v>4891</v>
      </c>
      <c r="H12" s="338"/>
      <c r="I12" s="338">
        <v>0</v>
      </c>
      <c r="J12" s="338"/>
    </row>
    <row r="13" spans="1:11" s="47" customFormat="1" ht="23.1" customHeight="1">
      <c r="A13" s="334" t="s">
        <v>66</v>
      </c>
      <c r="B13" s="335"/>
      <c r="C13" s="336">
        <f t="shared" ref="C13:C34" si="0">SUM(E13:J13)</f>
        <v>3970</v>
      </c>
      <c r="D13" s="337"/>
      <c r="E13" s="337">
        <v>1620</v>
      </c>
      <c r="F13" s="337"/>
      <c r="G13" s="338">
        <v>2350</v>
      </c>
      <c r="H13" s="338"/>
      <c r="I13" s="338">
        <v>0</v>
      </c>
      <c r="J13" s="338"/>
    </row>
    <row r="14" spans="1:11" s="47" customFormat="1" ht="23.1" customHeight="1">
      <c r="A14" s="334" t="s">
        <v>67</v>
      </c>
      <c r="B14" s="335"/>
      <c r="C14" s="336">
        <f t="shared" si="0"/>
        <v>1530</v>
      </c>
      <c r="D14" s="337"/>
      <c r="E14" s="337">
        <v>890</v>
      </c>
      <c r="F14" s="337"/>
      <c r="G14" s="338">
        <v>640</v>
      </c>
      <c r="H14" s="338"/>
      <c r="I14" s="338">
        <v>0</v>
      </c>
      <c r="J14" s="338"/>
    </row>
    <row r="15" spans="1:11" s="47" customFormat="1" ht="23.1" customHeight="1">
      <c r="A15" s="334" t="s">
        <v>68</v>
      </c>
      <c r="B15" s="335"/>
      <c r="C15" s="336">
        <f t="shared" si="0"/>
        <v>4630</v>
      </c>
      <c r="D15" s="337"/>
      <c r="E15" s="337">
        <v>2100</v>
      </c>
      <c r="F15" s="337"/>
      <c r="G15" s="338">
        <v>2530</v>
      </c>
      <c r="H15" s="338"/>
      <c r="I15" s="338">
        <v>0</v>
      </c>
      <c r="J15" s="338"/>
    </row>
    <row r="16" spans="1:11" s="47" customFormat="1" ht="23.1" customHeight="1">
      <c r="A16" s="334" t="s">
        <v>69</v>
      </c>
      <c r="B16" s="335"/>
      <c r="C16" s="336">
        <f t="shared" si="0"/>
        <v>20130</v>
      </c>
      <c r="D16" s="337"/>
      <c r="E16" s="337">
        <v>8120</v>
      </c>
      <c r="F16" s="337"/>
      <c r="G16" s="338">
        <v>12010</v>
      </c>
      <c r="H16" s="338"/>
      <c r="I16" s="338">
        <v>0</v>
      </c>
      <c r="J16" s="338"/>
    </row>
    <row r="17" spans="1:11" ht="23.1" customHeight="1">
      <c r="A17" s="334" t="s">
        <v>70</v>
      </c>
      <c r="B17" s="335"/>
      <c r="C17" s="336">
        <f t="shared" si="0"/>
        <v>23440</v>
      </c>
      <c r="D17" s="337"/>
      <c r="E17" s="337">
        <v>3980</v>
      </c>
      <c r="F17" s="337"/>
      <c r="G17" s="338">
        <v>19460</v>
      </c>
      <c r="H17" s="338"/>
      <c r="I17" s="338">
        <v>0</v>
      </c>
      <c r="J17" s="338"/>
      <c r="K17" s="47"/>
    </row>
    <row r="18" spans="1:11" ht="23.1" customHeight="1">
      <c r="A18" s="334" t="s">
        <v>399</v>
      </c>
      <c r="B18" s="335"/>
      <c r="C18" s="336">
        <f t="shared" si="0"/>
        <v>13530</v>
      </c>
      <c r="D18" s="337"/>
      <c r="E18" s="337">
        <v>6430</v>
      </c>
      <c r="F18" s="337"/>
      <c r="G18" s="338">
        <v>1770</v>
      </c>
      <c r="H18" s="338"/>
      <c r="I18" s="338">
        <v>5330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22210</v>
      </c>
      <c r="D20" s="337"/>
      <c r="E20" s="337">
        <v>9460</v>
      </c>
      <c r="F20" s="337"/>
      <c r="G20" s="338">
        <v>6320</v>
      </c>
      <c r="H20" s="338"/>
      <c r="I20" s="338">
        <v>6430</v>
      </c>
      <c r="J20" s="338"/>
    </row>
    <row r="21" spans="1:11" ht="23.1" customHeight="1">
      <c r="A21" s="82" t="s">
        <v>71</v>
      </c>
      <c r="B21" s="83"/>
      <c r="C21" s="336">
        <f t="shared" si="0"/>
        <v>790</v>
      </c>
      <c r="D21" s="337"/>
      <c r="E21" s="337">
        <v>790</v>
      </c>
      <c r="F21" s="337"/>
      <c r="G21" s="338">
        <v>0</v>
      </c>
      <c r="H21" s="338"/>
      <c r="I21" s="338">
        <v>0</v>
      </c>
      <c r="J21" s="338"/>
    </row>
    <row r="22" spans="1:11" ht="23.1" customHeight="1">
      <c r="A22" s="339" t="s">
        <v>72</v>
      </c>
      <c r="B22" s="340"/>
      <c r="C22" s="336">
        <f t="shared" si="0"/>
        <v>12610</v>
      </c>
      <c r="D22" s="337"/>
      <c r="E22" s="337">
        <v>5950</v>
      </c>
      <c r="F22" s="337"/>
      <c r="G22" s="338">
        <v>6660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20</v>
      </c>
      <c r="D25" s="337"/>
      <c r="E25" s="337">
        <v>20</v>
      </c>
      <c r="F25" s="337"/>
      <c r="G25" s="338">
        <v>0</v>
      </c>
      <c r="H25" s="338"/>
      <c r="I25" s="338">
        <v>0</v>
      </c>
      <c r="J25" s="338"/>
    </row>
    <row r="26" spans="1:11" ht="23.1" customHeight="1">
      <c r="A26" s="88" t="s">
        <v>402</v>
      </c>
      <c r="B26" s="84"/>
      <c r="C26" s="336">
        <f t="shared" si="0"/>
        <v>0</v>
      </c>
      <c r="D26" s="337"/>
      <c r="E26" s="337">
        <v>0</v>
      </c>
      <c r="F26" s="337"/>
      <c r="G26" s="338">
        <v>0</v>
      </c>
      <c r="H26" s="338"/>
      <c r="I26" s="338">
        <v>0</v>
      </c>
      <c r="J26" s="338"/>
    </row>
    <row r="27" spans="1:11" ht="23.1" customHeight="1">
      <c r="A27" s="88" t="s">
        <v>403</v>
      </c>
      <c r="B27" s="84"/>
      <c r="C27" s="336">
        <f t="shared" si="0"/>
        <v>1390</v>
      </c>
      <c r="D27" s="337"/>
      <c r="E27" s="337">
        <v>430</v>
      </c>
      <c r="F27" s="337"/>
      <c r="G27" s="338">
        <v>960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0</v>
      </c>
      <c r="D30" s="337"/>
      <c r="E30" s="337">
        <v>0</v>
      </c>
      <c r="F30" s="337"/>
      <c r="G30" s="338">
        <v>0</v>
      </c>
      <c r="H30" s="338"/>
      <c r="I30" s="338">
        <v>0</v>
      </c>
      <c r="J30" s="338"/>
    </row>
    <row r="31" spans="1:11" ht="37.5" customHeight="1">
      <c r="A31" s="339" t="s">
        <v>289</v>
      </c>
      <c r="B31" s="341"/>
      <c r="C31" s="336">
        <f t="shared" si="0"/>
        <v>860</v>
      </c>
      <c r="D31" s="337"/>
      <c r="E31" s="337">
        <v>860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489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F6A6016-655E-4612-85D2-51B4C795F00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080C-371F-451F-9A7B-D9090E841A91}">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495</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108815</v>
      </c>
      <c r="D11" s="333"/>
      <c r="E11" s="333">
        <f>SUM(E12:F34)</f>
        <v>54355</v>
      </c>
      <c r="F11" s="333"/>
      <c r="G11" s="333">
        <f>SUM(G12:H34)</f>
        <v>48230</v>
      </c>
      <c r="H11" s="333"/>
      <c r="I11" s="333">
        <f>SUM(I12:J34)</f>
        <v>6230</v>
      </c>
      <c r="J11" s="333"/>
      <c r="K11" s="42"/>
    </row>
    <row r="12" spans="1:11" s="47" customFormat="1" ht="23.1" customHeight="1">
      <c r="A12" s="334" t="s">
        <v>65</v>
      </c>
      <c r="B12" s="335"/>
      <c r="C12" s="336">
        <f>SUM(E12:J12)</f>
        <v>9570</v>
      </c>
      <c r="D12" s="337"/>
      <c r="E12" s="337">
        <v>4750</v>
      </c>
      <c r="F12" s="337"/>
      <c r="G12" s="338">
        <v>4820</v>
      </c>
      <c r="H12" s="338"/>
      <c r="I12" s="338">
        <v>0</v>
      </c>
      <c r="J12" s="338"/>
    </row>
    <row r="13" spans="1:11" s="47" customFormat="1" ht="23.1" customHeight="1">
      <c r="A13" s="334" t="s">
        <v>66</v>
      </c>
      <c r="B13" s="335"/>
      <c r="C13" s="336">
        <f t="shared" ref="C13:C34" si="0">SUM(E13:J13)</f>
        <v>8640</v>
      </c>
      <c r="D13" s="337"/>
      <c r="E13" s="337">
        <v>6480</v>
      </c>
      <c r="F13" s="337"/>
      <c r="G13" s="338">
        <v>2160</v>
      </c>
      <c r="H13" s="338"/>
      <c r="I13" s="338">
        <v>0</v>
      </c>
      <c r="J13" s="338"/>
    </row>
    <row r="14" spans="1:11" s="47" customFormat="1" ht="23.1" customHeight="1">
      <c r="A14" s="334" t="s">
        <v>67</v>
      </c>
      <c r="B14" s="335"/>
      <c r="C14" s="336">
        <f t="shared" si="0"/>
        <v>930</v>
      </c>
      <c r="D14" s="337"/>
      <c r="E14" s="337">
        <v>610</v>
      </c>
      <c r="F14" s="337"/>
      <c r="G14" s="338">
        <v>320</v>
      </c>
      <c r="H14" s="338"/>
      <c r="I14" s="338">
        <v>0</v>
      </c>
      <c r="J14" s="338"/>
    </row>
    <row r="15" spans="1:11" s="47" customFormat="1" ht="23.1" customHeight="1">
      <c r="A15" s="334" t="s">
        <v>68</v>
      </c>
      <c r="B15" s="335"/>
      <c r="C15" s="336">
        <f t="shared" si="0"/>
        <v>4710</v>
      </c>
      <c r="D15" s="337"/>
      <c r="E15" s="337">
        <v>2500</v>
      </c>
      <c r="F15" s="337"/>
      <c r="G15" s="338">
        <v>2210</v>
      </c>
      <c r="H15" s="338"/>
      <c r="I15" s="338">
        <v>0</v>
      </c>
      <c r="J15" s="338"/>
    </row>
    <row r="16" spans="1:11" s="47" customFormat="1" ht="23.1" customHeight="1">
      <c r="A16" s="334" t="s">
        <v>69</v>
      </c>
      <c r="B16" s="335"/>
      <c r="C16" s="336">
        <f t="shared" si="0"/>
        <v>19770</v>
      </c>
      <c r="D16" s="337"/>
      <c r="E16" s="337">
        <v>8420</v>
      </c>
      <c r="F16" s="337"/>
      <c r="G16" s="338">
        <v>11350</v>
      </c>
      <c r="H16" s="338"/>
      <c r="I16" s="338">
        <v>0</v>
      </c>
      <c r="J16" s="338"/>
    </row>
    <row r="17" spans="1:11" ht="23.1" customHeight="1">
      <c r="A17" s="334" t="s">
        <v>70</v>
      </c>
      <c r="B17" s="335"/>
      <c r="C17" s="336">
        <f t="shared" si="0"/>
        <v>19950</v>
      </c>
      <c r="D17" s="337"/>
      <c r="E17" s="337">
        <v>6500</v>
      </c>
      <c r="F17" s="337"/>
      <c r="G17" s="338">
        <v>13450</v>
      </c>
      <c r="H17" s="338"/>
      <c r="I17" s="338">
        <v>0</v>
      </c>
      <c r="J17" s="338"/>
      <c r="K17" s="47"/>
    </row>
    <row r="18" spans="1:11" ht="23.1" customHeight="1">
      <c r="A18" s="334" t="s">
        <v>399</v>
      </c>
      <c r="B18" s="335"/>
      <c r="C18" s="336">
        <f t="shared" si="0"/>
        <v>9170</v>
      </c>
      <c r="D18" s="337"/>
      <c r="E18" s="337">
        <v>4620</v>
      </c>
      <c r="F18" s="337"/>
      <c r="G18" s="338">
        <v>1540</v>
      </c>
      <c r="H18" s="338"/>
      <c r="I18" s="338">
        <v>3010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16410</v>
      </c>
      <c r="D20" s="337"/>
      <c r="E20" s="337">
        <v>7650</v>
      </c>
      <c r="F20" s="337"/>
      <c r="G20" s="338">
        <v>5540</v>
      </c>
      <c r="H20" s="338"/>
      <c r="I20" s="338">
        <v>3220</v>
      </c>
      <c r="J20" s="338"/>
    </row>
    <row r="21" spans="1:11" ht="23.1" customHeight="1">
      <c r="A21" s="82" t="s">
        <v>71</v>
      </c>
      <c r="B21" s="83"/>
      <c r="C21" s="336">
        <f t="shared" si="0"/>
        <v>330</v>
      </c>
      <c r="D21" s="337"/>
      <c r="E21" s="337">
        <v>330</v>
      </c>
      <c r="F21" s="337"/>
      <c r="G21" s="338">
        <v>0</v>
      </c>
      <c r="H21" s="338"/>
      <c r="I21" s="338">
        <v>0</v>
      </c>
      <c r="J21" s="338"/>
    </row>
    <row r="22" spans="1:11" ht="23.1" customHeight="1">
      <c r="A22" s="339" t="s">
        <v>72</v>
      </c>
      <c r="B22" s="340"/>
      <c r="C22" s="336">
        <f t="shared" si="0"/>
        <v>15620</v>
      </c>
      <c r="D22" s="337"/>
      <c r="E22" s="337">
        <v>9840</v>
      </c>
      <c r="F22" s="337"/>
      <c r="G22" s="338">
        <v>5780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0</v>
      </c>
      <c r="D25" s="337"/>
      <c r="E25" s="337">
        <v>0</v>
      </c>
      <c r="F25" s="337"/>
      <c r="G25" s="338">
        <v>0</v>
      </c>
      <c r="H25" s="338"/>
      <c r="I25" s="338">
        <v>0</v>
      </c>
      <c r="J25" s="338"/>
    </row>
    <row r="26" spans="1:11" ht="23.1" customHeight="1">
      <c r="A26" s="88" t="s">
        <v>402</v>
      </c>
      <c r="B26" s="84"/>
      <c r="C26" s="336">
        <f t="shared" si="0"/>
        <v>0</v>
      </c>
      <c r="D26" s="337"/>
      <c r="E26" s="337">
        <v>0</v>
      </c>
      <c r="F26" s="337"/>
      <c r="G26" s="338">
        <v>0</v>
      </c>
      <c r="H26" s="338"/>
      <c r="I26" s="338">
        <v>0</v>
      </c>
      <c r="J26" s="338"/>
    </row>
    <row r="27" spans="1:11" ht="23.1" customHeight="1">
      <c r="A27" s="88" t="s">
        <v>403</v>
      </c>
      <c r="B27" s="84"/>
      <c r="C27" s="336">
        <f t="shared" si="0"/>
        <v>3255</v>
      </c>
      <c r="D27" s="337"/>
      <c r="E27" s="337">
        <v>2195</v>
      </c>
      <c r="F27" s="337"/>
      <c r="G27" s="338">
        <v>1060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0</v>
      </c>
      <c r="D30" s="337"/>
      <c r="E30" s="337">
        <v>0</v>
      </c>
      <c r="F30" s="337"/>
      <c r="G30" s="338">
        <v>0</v>
      </c>
      <c r="H30" s="338"/>
      <c r="I30" s="338">
        <v>0</v>
      </c>
      <c r="J30" s="338"/>
    </row>
    <row r="31" spans="1:11" ht="37.5" customHeight="1">
      <c r="A31" s="339" t="s">
        <v>289</v>
      </c>
      <c r="B31" s="341"/>
      <c r="C31" s="336">
        <f t="shared" si="0"/>
        <v>460</v>
      </c>
      <c r="D31" s="337"/>
      <c r="E31" s="337">
        <v>460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496</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1A6FD89-7FDA-4161-83AD-AE73455E4BE5}"/>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DE53-39C3-465B-AD31-F16A43622BB5}">
  <dimension ref="A1:K41"/>
  <sheetViews>
    <sheetView zoomScale="90" zoomScaleNormal="90" workbookViewId="0">
      <selection activeCell="K1" sqref="K1"/>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5" t="s">
        <v>59</v>
      </c>
      <c r="B1" s="326"/>
      <c r="G1" s="43" t="s">
        <v>361</v>
      </c>
      <c r="H1" s="325" t="s">
        <v>470</v>
      </c>
      <c r="I1" s="327"/>
      <c r="J1" s="326"/>
      <c r="K1" s="79" t="s">
        <v>7</v>
      </c>
    </row>
    <row r="2" spans="1:11" ht="16.8" thickBot="1">
      <c r="A2" s="325" t="s">
        <v>60</v>
      </c>
      <c r="B2" s="326"/>
      <c r="C2" s="44" t="s">
        <v>392</v>
      </c>
      <c r="D2" s="45"/>
      <c r="G2" s="43" t="s">
        <v>393</v>
      </c>
      <c r="H2" s="325" t="s">
        <v>394</v>
      </c>
      <c r="I2" s="327"/>
      <c r="J2" s="326"/>
    </row>
    <row r="3" spans="1:11" s="46" customFormat="1" ht="24.6">
      <c r="A3" s="328" t="s">
        <v>487</v>
      </c>
      <c r="B3" s="328"/>
      <c r="C3" s="328"/>
      <c r="D3" s="328"/>
      <c r="E3" s="328"/>
      <c r="F3" s="328"/>
      <c r="G3" s="328"/>
      <c r="H3" s="328"/>
      <c r="I3" s="328"/>
      <c r="J3" s="328"/>
    </row>
    <row r="4" spans="1:11" s="46" customFormat="1" ht="15">
      <c r="A4" s="329"/>
      <c r="B4" s="329"/>
      <c r="C4" s="329"/>
      <c r="D4" s="329"/>
      <c r="E4" s="329"/>
      <c r="F4" s="329"/>
    </row>
    <row r="5" spans="1:11" s="46" customFormat="1" ht="18.75" customHeight="1" thickBot="1">
      <c r="A5" s="299" t="s">
        <v>503</v>
      </c>
      <c r="B5" s="299"/>
      <c r="C5" s="299"/>
      <c r="D5" s="299"/>
      <c r="E5" s="299"/>
      <c r="F5" s="299"/>
      <c r="G5" s="299"/>
      <c r="H5" s="299"/>
      <c r="I5" s="299"/>
      <c r="J5" s="299"/>
    </row>
    <row r="6" spans="1:11" s="47" customFormat="1" ht="24" customHeight="1">
      <c r="A6" s="300" t="s">
        <v>365</v>
      </c>
      <c r="B6" s="301"/>
      <c r="C6" s="306" t="s">
        <v>61</v>
      </c>
      <c r="D6" s="307"/>
      <c r="E6" s="312" t="s">
        <v>62</v>
      </c>
      <c r="F6" s="313"/>
      <c r="G6" s="313"/>
      <c r="H6" s="313"/>
      <c r="I6" s="313"/>
      <c r="J6" s="313"/>
    </row>
    <row r="7" spans="1:11" ht="15" customHeight="1">
      <c r="A7" s="302"/>
      <c r="B7" s="303"/>
      <c r="C7" s="308"/>
      <c r="D7" s="309"/>
      <c r="E7" s="314" t="s">
        <v>63</v>
      </c>
      <c r="F7" s="315"/>
      <c r="G7" s="314" t="s">
        <v>397</v>
      </c>
      <c r="H7" s="315"/>
      <c r="I7" s="314" t="s">
        <v>398</v>
      </c>
      <c r="J7" s="320"/>
      <c r="K7" s="47"/>
    </row>
    <row r="8" spans="1:11" ht="18" customHeight="1">
      <c r="A8" s="302"/>
      <c r="B8" s="303"/>
      <c r="C8" s="308"/>
      <c r="D8" s="309"/>
      <c r="E8" s="316"/>
      <c r="F8" s="317"/>
      <c r="G8" s="316"/>
      <c r="H8" s="317"/>
      <c r="I8" s="321"/>
      <c r="J8" s="322"/>
      <c r="K8" s="47"/>
    </row>
    <row r="9" spans="1:11" ht="17.25" customHeight="1">
      <c r="A9" s="302"/>
      <c r="B9" s="303"/>
      <c r="C9" s="308"/>
      <c r="D9" s="309"/>
      <c r="E9" s="316"/>
      <c r="F9" s="317"/>
      <c r="G9" s="316"/>
      <c r="H9" s="317"/>
      <c r="I9" s="321"/>
      <c r="J9" s="322"/>
      <c r="K9" s="47"/>
    </row>
    <row r="10" spans="1:11" s="47" customFormat="1" ht="15" customHeight="1" thickBot="1">
      <c r="A10" s="304"/>
      <c r="B10" s="305"/>
      <c r="C10" s="310"/>
      <c r="D10" s="311"/>
      <c r="E10" s="318"/>
      <c r="F10" s="319"/>
      <c r="G10" s="318"/>
      <c r="H10" s="319"/>
      <c r="I10" s="323"/>
      <c r="J10" s="324"/>
    </row>
    <row r="11" spans="1:11" s="47" customFormat="1" ht="23.1" customHeight="1">
      <c r="A11" s="330" t="s">
        <v>64</v>
      </c>
      <c r="B11" s="331"/>
      <c r="C11" s="332">
        <f>SUM(E11:J11)</f>
        <v>108174</v>
      </c>
      <c r="D11" s="333"/>
      <c r="E11" s="333">
        <f>SUM(E12:F34)</f>
        <v>42654</v>
      </c>
      <c r="F11" s="333"/>
      <c r="G11" s="333">
        <f>SUM(G12:H34)</f>
        <v>55210</v>
      </c>
      <c r="H11" s="333"/>
      <c r="I11" s="333">
        <f>SUM(I12:J34)</f>
        <v>10310</v>
      </c>
      <c r="J11" s="333"/>
      <c r="K11" s="42"/>
    </row>
    <row r="12" spans="1:11" s="47" customFormat="1" ht="23.1" customHeight="1">
      <c r="A12" s="334" t="s">
        <v>65</v>
      </c>
      <c r="B12" s="335"/>
      <c r="C12" s="336">
        <f>SUM(E12:J12)</f>
        <v>8560</v>
      </c>
      <c r="D12" s="337"/>
      <c r="E12" s="337">
        <v>3910</v>
      </c>
      <c r="F12" s="337"/>
      <c r="G12" s="338">
        <v>4650</v>
      </c>
      <c r="H12" s="338"/>
      <c r="I12" s="338">
        <v>0</v>
      </c>
      <c r="J12" s="338"/>
    </row>
    <row r="13" spans="1:11" s="47" customFormat="1" ht="23.1" customHeight="1">
      <c r="A13" s="334" t="s">
        <v>66</v>
      </c>
      <c r="B13" s="335"/>
      <c r="C13" s="336">
        <f t="shared" ref="C13:C34" si="0">SUM(E13:J13)</f>
        <v>23890</v>
      </c>
      <c r="D13" s="337"/>
      <c r="E13" s="337">
        <v>12640</v>
      </c>
      <c r="F13" s="337"/>
      <c r="G13" s="338">
        <v>11250</v>
      </c>
      <c r="H13" s="338"/>
      <c r="I13" s="338">
        <v>0</v>
      </c>
      <c r="J13" s="338"/>
    </row>
    <row r="14" spans="1:11" s="47" customFormat="1" ht="23.1" customHeight="1">
      <c r="A14" s="334" t="s">
        <v>67</v>
      </c>
      <c r="B14" s="335"/>
      <c r="C14" s="336">
        <f t="shared" si="0"/>
        <v>430</v>
      </c>
      <c r="D14" s="337"/>
      <c r="E14" s="337">
        <v>430</v>
      </c>
      <c r="F14" s="337"/>
      <c r="G14" s="338">
        <v>0</v>
      </c>
      <c r="H14" s="338"/>
      <c r="I14" s="338">
        <v>0</v>
      </c>
      <c r="J14" s="338"/>
    </row>
    <row r="15" spans="1:11" s="47" customFormat="1" ht="23.1" customHeight="1">
      <c r="A15" s="334" t="s">
        <v>68</v>
      </c>
      <c r="B15" s="335"/>
      <c r="C15" s="336">
        <f t="shared" si="0"/>
        <v>2940</v>
      </c>
      <c r="D15" s="337"/>
      <c r="E15" s="337">
        <v>580</v>
      </c>
      <c r="F15" s="337"/>
      <c r="G15" s="338">
        <v>2360</v>
      </c>
      <c r="H15" s="338"/>
      <c r="I15" s="338">
        <v>0</v>
      </c>
      <c r="J15" s="338"/>
    </row>
    <row r="16" spans="1:11" s="47" customFormat="1" ht="23.1" customHeight="1">
      <c r="A16" s="334" t="s">
        <v>69</v>
      </c>
      <c r="B16" s="335"/>
      <c r="C16" s="336">
        <f t="shared" si="0"/>
        <v>15910</v>
      </c>
      <c r="D16" s="337"/>
      <c r="E16" s="337">
        <v>2260</v>
      </c>
      <c r="F16" s="337"/>
      <c r="G16" s="338">
        <v>13650</v>
      </c>
      <c r="H16" s="338"/>
      <c r="I16" s="338">
        <v>0</v>
      </c>
      <c r="J16" s="338"/>
    </row>
    <row r="17" spans="1:11" ht="23.1" customHeight="1">
      <c r="A17" s="334" t="s">
        <v>70</v>
      </c>
      <c r="B17" s="335"/>
      <c r="C17" s="336">
        <f t="shared" si="0"/>
        <v>5450</v>
      </c>
      <c r="D17" s="337"/>
      <c r="E17" s="337">
        <v>1000</v>
      </c>
      <c r="F17" s="337"/>
      <c r="G17" s="338">
        <v>4450</v>
      </c>
      <c r="H17" s="338"/>
      <c r="I17" s="338">
        <v>0</v>
      </c>
      <c r="J17" s="338"/>
      <c r="K17" s="47"/>
    </row>
    <row r="18" spans="1:11" ht="23.1" customHeight="1">
      <c r="A18" s="334" t="s">
        <v>399</v>
      </c>
      <c r="B18" s="335"/>
      <c r="C18" s="336">
        <f t="shared" si="0"/>
        <v>23030</v>
      </c>
      <c r="D18" s="337"/>
      <c r="E18" s="337">
        <v>10320</v>
      </c>
      <c r="F18" s="337"/>
      <c r="G18" s="338">
        <v>7940</v>
      </c>
      <c r="H18" s="338"/>
      <c r="I18" s="338">
        <v>4770</v>
      </c>
      <c r="J18" s="338"/>
      <c r="K18" s="47"/>
    </row>
    <row r="19" spans="1:11" ht="23.1" customHeight="1">
      <c r="A19" s="82" t="s">
        <v>400</v>
      </c>
      <c r="B19" s="83"/>
      <c r="C19" s="336">
        <f t="shared" si="0"/>
        <v>0</v>
      </c>
      <c r="D19" s="337"/>
      <c r="E19" s="337">
        <v>0</v>
      </c>
      <c r="F19" s="337"/>
      <c r="G19" s="338">
        <v>0</v>
      </c>
      <c r="H19" s="338"/>
      <c r="I19" s="338">
        <v>0</v>
      </c>
      <c r="J19" s="338"/>
    </row>
    <row r="20" spans="1:11" ht="23.1" customHeight="1">
      <c r="A20" s="82" t="s">
        <v>401</v>
      </c>
      <c r="B20" s="83"/>
      <c r="C20" s="336">
        <f t="shared" si="0"/>
        <v>17640</v>
      </c>
      <c r="D20" s="337"/>
      <c r="E20" s="337">
        <v>5880</v>
      </c>
      <c r="F20" s="337"/>
      <c r="G20" s="338">
        <v>6220</v>
      </c>
      <c r="H20" s="338"/>
      <c r="I20" s="338">
        <v>5540</v>
      </c>
      <c r="J20" s="338"/>
    </row>
    <row r="21" spans="1:11" ht="23.1" customHeight="1">
      <c r="A21" s="82" t="s">
        <v>71</v>
      </c>
      <c r="B21" s="83"/>
      <c r="C21" s="336">
        <f t="shared" si="0"/>
        <v>190</v>
      </c>
      <c r="D21" s="337"/>
      <c r="E21" s="337">
        <v>190</v>
      </c>
      <c r="F21" s="337"/>
      <c r="G21" s="338">
        <v>0</v>
      </c>
      <c r="H21" s="338"/>
      <c r="I21" s="338">
        <v>0</v>
      </c>
      <c r="J21" s="338"/>
    </row>
    <row r="22" spans="1:11" ht="23.1" customHeight="1">
      <c r="A22" s="339" t="s">
        <v>72</v>
      </c>
      <c r="B22" s="340"/>
      <c r="C22" s="336">
        <f t="shared" si="0"/>
        <v>6150</v>
      </c>
      <c r="D22" s="337"/>
      <c r="E22" s="337">
        <v>4020</v>
      </c>
      <c r="F22" s="337"/>
      <c r="G22" s="338">
        <v>2130</v>
      </c>
      <c r="H22" s="338"/>
      <c r="I22" s="338">
        <v>0</v>
      </c>
      <c r="J22" s="338"/>
    </row>
    <row r="23" spans="1:11" ht="23.1" customHeight="1">
      <c r="A23" s="88" t="s">
        <v>73</v>
      </c>
      <c r="B23" s="84"/>
      <c r="C23" s="336">
        <f t="shared" si="0"/>
        <v>0</v>
      </c>
      <c r="D23" s="337"/>
      <c r="E23" s="337">
        <v>0</v>
      </c>
      <c r="F23" s="337"/>
      <c r="G23" s="338">
        <v>0</v>
      </c>
      <c r="H23" s="338"/>
      <c r="I23" s="338">
        <v>0</v>
      </c>
      <c r="J23" s="338"/>
    </row>
    <row r="24" spans="1:11" ht="23.1" customHeight="1">
      <c r="A24" s="88" t="s">
        <v>74</v>
      </c>
      <c r="B24" s="84"/>
      <c r="C24" s="336">
        <f t="shared" si="0"/>
        <v>0</v>
      </c>
      <c r="D24" s="337"/>
      <c r="E24" s="337">
        <v>0</v>
      </c>
      <c r="F24" s="337"/>
      <c r="G24" s="338">
        <v>0</v>
      </c>
      <c r="H24" s="338"/>
      <c r="I24" s="338">
        <v>0</v>
      </c>
      <c r="J24" s="338"/>
    </row>
    <row r="25" spans="1:11" ht="23.1" customHeight="1">
      <c r="A25" s="88" t="s">
        <v>75</v>
      </c>
      <c r="B25" s="84"/>
      <c r="C25" s="336">
        <f t="shared" si="0"/>
        <v>0</v>
      </c>
      <c r="D25" s="337"/>
      <c r="E25" s="337">
        <v>0</v>
      </c>
      <c r="F25" s="337"/>
      <c r="G25" s="338">
        <v>0</v>
      </c>
      <c r="H25" s="338"/>
      <c r="I25" s="338">
        <v>0</v>
      </c>
      <c r="J25" s="338"/>
    </row>
    <row r="26" spans="1:11" ht="23.1" customHeight="1">
      <c r="A26" s="88" t="s">
        <v>402</v>
      </c>
      <c r="B26" s="84"/>
      <c r="C26" s="336">
        <f t="shared" si="0"/>
        <v>0</v>
      </c>
      <c r="D26" s="337"/>
      <c r="E26" s="337">
        <v>0</v>
      </c>
      <c r="F26" s="337"/>
      <c r="G26" s="338">
        <v>0</v>
      </c>
      <c r="H26" s="338"/>
      <c r="I26" s="338">
        <v>0</v>
      </c>
      <c r="J26" s="338"/>
    </row>
    <row r="27" spans="1:11" ht="23.1" customHeight="1">
      <c r="A27" s="88" t="s">
        <v>403</v>
      </c>
      <c r="B27" s="84"/>
      <c r="C27" s="336">
        <f t="shared" si="0"/>
        <v>3510</v>
      </c>
      <c r="D27" s="337"/>
      <c r="E27" s="337">
        <v>950</v>
      </c>
      <c r="F27" s="337"/>
      <c r="G27" s="338">
        <v>2560</v>
      </c>
      <c r="H27" s="338"/>
      <c r="I27" s="338">
        <v>0</v>
      </c>
      <c r="J27" s="338"/>
    </row>
    <row r="28" spans="1:11" ht="23.1" customHeight="1">
      <c r="A28" s="88" t="s">
        <v>404</v>
      </c>
      <c r="B28" s="84"/>
      <c r="C28" s="336">
        <f t="shared" si="0"/>
        <v>0</v>
      </c>
      <c r="D28" s="337"/>
      <c r="E28" s="337">
        <v>0</v>
      </c>
      <c r="F28" s="337"/>
      <c r="G28" s="338">
        <v>0</v>
      </c>
      <c r="H28" s="338"/>
      <c r="I28" s="338">
        <v>0</v>
      </c>
      <c r="J28" s="338"/>
    </row>
    <row r="29" spans="1:11" ht="23.1" customHeight="1">
      <c r="A29" s="88" t="s">
        <v>76</v>
      </c>
      <c r="B29" s="84"/>
      <c r="C29" s="336">
        <f t="shared" si="0"/>
        <v>0</v>
      </c>
      <c r="D29" s="337"/>
      <c r="E29" s="337">
        <v>0</v>
      </c>
      <c r="F29" s="337"/>
      <c r="G29" s="338">
        <v>0</v>
      </c>
      <c r="H29" s="338"/>
      <c r="I29" s="338">
        <v>0</v>
      </c>
      <c r="J29" s="338"/>
    </row>
    <row r="30" spans="1:11" ht="36" customHeight="1">
      <c r="A30" s="88" t="s">
        <v>405</v>
      </c>
      <c r="B30" s="84"/>
      <c r="C30" s="336">
        <f t="shared" si="0"/>
        <v>34</v>
      </c>
      <c r="D30" s="337"/>
      <c r="E30" s="337">
        <v>34</v>
      </c>
      <c r="F30" s="337"/>
      <c r="G30" s="338">
        <v>0</v>
      </c>
      <c r="H30" s="338"/>
      <c r="I30" s="338">
        <v>0</v>
      </c>
      <c r="J30" s="338"/>
    </row>
    <row r="31" spans="1:11" ht="37.5" customHeight="1">
      <c r="A31" s="339" t="s">
        <v>289</v>
      </c>
      <c r="B31" s="341"/>
      <c r="C31" s="336">
        <f t="shared" si="0"/>
        <v>440</v>
      </c>
      <c r="D31" s="337"/>
      <c r="E31" s="337">
        <v>440</v>
      </c>
      <c r="F31" s="337"/>
      <c r="G31" s="338">
        <v>0</v>
      </c>
      <c r="H31" s="338"/>
      <c r="I31" s="338">
        <v>0</v>
      </c>
      <c r="J31" s="338"/>
    </row>
    <row r="32" spans="1:11" ht="23.1" customHeight="1">
      <c r="A32" s="88" t="s">
        <v>406</v>
      </c>
      <c r="B32" s="88"/>
      <c r="C32" s="336">
        <f t="shared" si="0"/>
        <v>0</v>
      </c>
      <c r="D32" s="337"/>
      <c r="E32" s="337">
        <v>0</v>
      </c>
      <c r="F32" s="337"/>
      <c r="G32" s="338">
        <v>0</v>
      </c>
      <c r="H32" s="338"/>
      <c r="I32" s="338">
        <v>0</v>
      </c>
      <c r="J32" s="338"/>
    </row>
    <row r="33" spans="1:10" ht="23.1" customHeight="1">
      <c r="A33" s="88" t="s">
        <v>407</v>
      </c>
      <c r="B33" s="88"/>
      <c r="C33" s="336">
        <f t="shared" si="0"/>
        <v>0</v>
      </c>
      <c r="D33" s="337"/>
      <c r="E33" s="337">
        <v>0</v>
      </c>
      <c r="F33" s="337"/>
      <c r="G33" s="338">
        <v>0</v>
      </c>
      <c r="H33" s="338"/>
      <c r="I33" s="338">
        <v>0</v>
      </c>
      <c r="J33" s="338"/>
    </row>
    <row r="34" spans="1:10" ht="23.1" customHeight="1" thickBot="1">
      <c r="A34" s="342" t="s">
        <v>77</v>
      </c>
      <c r="B34" s="343"/>
      <c r="C34" s="344">
        <f t="shared" si="0"/>
        <v>0</v>
      </c>
      <c r="D34" s="345"/>
      <c r="E34" s="345">
        <v>0</v>
      </c>
      <c r="F34" s="345"/>
      <c r="G34" s="346">
        <v>0</v>
      </c>
      <c r="H34" s="346"/>
      <c r="I34" s="346">
        <v>0</v>
      </c>
      <c r="J34" s="346"/>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504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434547AE-FE82-4A3A-9CED-A2536EE606C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F9" sqref="F9"/>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417</v>
      </c>
      <c r="K4" s="102"/>
      <c r="L4" s="104"/>
      <c r="M4" s="104"/>
      <c r="N4" s="104"/>
      <c r="O4" s="104"/>
      <c r="R4" s="102"/>
      <c r="S4" s="102"/>
      <c r="T4" s="102"/>
      <c r="U4" s="102"/>
      <c r="V4" s="102"/>
      <c r="W4" s="102"/>
      <c r="X4" s="102"/>
      <c r="Y4" s="102"/>
      <c r="Z4" s="105"/>
      <c r="AA4" s="105"/>
      <c r="AB4" s="106" t="s">
        <v>339</v>
      </c>
    </row>
    <row r="5" spans="1:29" ht="27" customHeight="1">
      <c r="A5" s="347" t="s">
        <v>304</v>
      </c>
      <c r="B5" s="348"/>
      <c r="C5" s="353" t="s">
        <v>305</v>
      </c>
      <c r="D5" s="354"/>
      <c r="E5" s="354"/>
      <c r="F5" s="354"/>
      <c r="G5" s="354"/>
      <c r="H5" s="354"/>
      <c r="I5" s="354"/>
      <c r="J5" s="354"/>
      <c r="K5" s="355"/>
      <c r="L5" s="356" t="s">
        <v>306</v>
      </c>
      <c r="M5" s="347"/>
      <c r="N5" s="348"/>
      <c r="O5" s="356" t="s">
        <v>307</v>
      </c>
      <c r="P5" s="347"/>
      <c r="Q5" s="348"/>
      <c r="R5" s="360" t="s">
        <v>308</v>
      </c>
      <c r="S5" s="361"/>
      <c r="T5" s="361"/>
      <c r="U5" s="107" t="s">
        <v>309</v>
      </c>
      <c r="V5" s="108"/>
      <c r="W5" s="108"/>
      <c r="X5" s="108"/>
      <c r="Y5" s="108"/>
      <c r="Z5" s="108"/>
      <c r="AA5" s="374" t="s">
        <v>310</v>
      </c>
      <c r="AB5" s="356" t="s">
        <v>311</v>
      </c>
    </row>
    <row r="6" spans="1:29" ht="28.95" customHeight="1">
      <c r="A6" s="349"/>
      <c r="B6" s="350"/>
      <c r="C6" s="109" t="s">
        <v>312</v>
      </c>
      <c r="D6" s="109"/>
      <c r="E6" s="109"/>
      <c r="F6" s="109" t="s">
        <v>313</v>
      </c>
      <c r="G6" s="109"/>
      <c r="H6" s="109"/>
      <c r="I6" s="366" t="s">
        <v>314</v>
      </c>
      <c r="J6" s="367"/>
      <c r="K6" s="368"/>
      <c r="L6" s="357"/>
      <c r="M6" s="358"/>
      <c r="N6" s="359"/>
      <c r="O6" s="357"/>
      <c r="P6" s="358"/>
      <c r="Q6" s="359"/>
      <c r="R6" s="362"/>
      <c r="S6" s="363"/>
      <c r="T6" s="363"/>
      <c r="U6" s="369" t="s">
        <v>315</v>
      </c>
      <c r="V6" s="371" t="s">
        <v>316</v>
      </c>
      <c r="W6" s="371" t="s">
        <v>317</v>
      </c>
      <c r="X6" s="371" t="s">
        <v>318</v>
      </c>
      <c r="Y6" s="371" t="s">
        <v>319</v>
      </c>
      <c r="Z6" s="371" t="s">
        <v>320</v>
      </c>
      <c r="AA6" s="375"/>
      <c r="AB6" s="364"/>
    </row>
    <row r="7" spans="1:29" ht="58.95" customHeight="1" thickBot="1">
      <c r="A7" s="351"/>
      <c r="B7" s="352"/>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0"/>
      <c r="V7" s="372"/>
      <c r="W7" s="373"/>
      <c r="X7" s="373"/>
      <c r="Y7" s="372"/>
      <c r="Z7" s="372"/>
      <c r="AA7" s="376"/>
      <c r="AB7" s="365"/>
    </row>
    <row r="8" spans="1:29" ht="30" customHeight="1">
      <c r="A8" s="348" t="s">
        <v>327</v>
      </c>
      <c r="B8" s="115" t="s">
        <v>328</v>
      </c>
      <c r="C8" s="168">
        <f t="shared" ref="C8:C13" si="0">D8+E8</f>
        <v>44</v>
      </c>
      <c r="D8" s="168">
        <f t="shared" ref="D8:E13" si="1">G8+J8</f>
        <v>22</v>
      </c>
      <c r="E8" s="168">
        <f t="shared" si="1"/>
        <v>22</v>
      </c>
      <c r="F8" s="168">
        <f t="shared" ref="F8:F13" si="2">G8+H8</f>
        <v>5</v>
      </c>
      <c r="G8" s="168">
        <f>SUM(G9:G13)</f>
        <v>5</v>
      </c>
      <c r="H8" s="168">
        <f>SUM(H9:H13)</f>
        <v>0</v>
      </c>
      <c r="I8" s="168">
        <f t="shared" ref="I8:I13" si="3">J8+K8</f>
        <v>39</v>
      </c>
      <c r="J8" s="168">
        <f>SUM(J9:J13)</f>
        <v>17</v>
      </c>
      <c r="K8" s="168">
        <f>SUM(K9:K13)</f>
        <v>22</v>
      </c>
      <c r="L8" s="169">
        <f t="shared" ref="L8:L13" si="4">M8+N8</f>
        <v>1</v>
      </c>
      <c r="M8" s="168">
        <f>SUM(M9:M13)</f>
        <v>1</v>
      </c>
      <c r="N8" s="168">
        <f>SUM(N9:N13)</f>
        <v>0</v>
      </c>
      <c r="O8" s="169">
        <f t="shared" ref="O8:O13" si="5">P8+Q8</f>
        <v>20</v>
      </c>
      <c r="P8" s="168">
        <f>SUM(P9:P13)</f>
        <v>8</v>
      </c>
      <c r="Q8" s="168">
        <f>SUM(Q9:Q13)</f>
        <v>12</v>
      </c>
      <c r="R8" s="169">
        <f t="shared" ref="R8:R13" si="6">S8+T8</f>
        <v>1</v>
      </c>
      <c r="S8" s="168">
        <f>SUM(S9:S13)</f>
        <v>1</v>
      </c>
      <c r="T8" s="168">
        <f>SUM(T9:T13)</f>
        <v>0</v>
      </c>
      <c r="U8" s="170"/>
      <c r="V8" s="171"/>
      <c r="W8" s="172"/>
      <c r="X8" s="172"/>
      <c r="Y8" s="171"/>
      <c r="Z8" s="171"/>
      <c r="AA8" s="172"/>
      <c r="AB8" s="173"/>
    </row>
    <row r="9" spans="1:29" ht="30" customHeight="1">
      <c r="A9" s="350"/>
      <c r="B9" s="110" t="s">
        <v>342</v>
      </c>
      <c r="C9" s="168">
        <f t="shared" si="0"/>
        <v>5</v>
      </c>
      <c r="D9" s="168">
        <f t="shared" si="1"/>
        <v>2</v>
      </c>
      <c r="E9" s="168">
        <f t="shared" si="1"/>
        <v>3</v>
      </c>
      <c r="F9" s="168">
        <f t="shared" si="2"/>
        <v>2</v>
      </c>
      <c r="G9" s="168">
        <v>2</v>
      </c>
      <c r="H9" s="168">
        <v>0</v>
      </c>
      <c r="I9" s="168">
        <f t="shared" si="3"/>
        <v>3</v>
      </c>
      <c r="J9" s="168">
        <v>0</v>
      </c>
      <c r="K9" s="174">
        <v>3</v>
      </c>
      <c r="L9" s="175">
        <f t="shared" si="4"/>
        <v>0</v>
      </c>
      <c r="M9" s="176">
        <v>0</v>
      </c>
      <c r="N9" s="176">
        <v>0</v>
      </c>
      <c r="O9" s="175">
        <f t="shared" si="5"/>
        <v>3</v>
      </c>
      <c r="P9" s="176">
        <v>1</v>
      </c>
      <c r="Q9" s="168">
        <v>2</v>
      </c>
      <c r="R9" s="175">
        <f t="shared" si="6"/>
        <v>0</v>
      </c>
      <c r="S9" s="174">
        <v>0</v>
      </c>
      <c r="T9" s="168">
        <v>0</v>
      </c>
      <c r="U9" s="385">
        <f>SUM(V9:AB13)</f>
        <v>424</v>
      </c>
      <c r="V9" s="377">
        <v>272</v>
      </c>
      <c r="W9" s="377">
        <v>152</v>
      </c>
      <c r="X9" s="377">
        <v>0</v>
      </c>
      <c r="Y9" s="377">
        <v>0</v>
      </c>
      <c r="Z9" s="377">
        <v>0</v>
      </c>
      <c r="AA9" s="377">
        <v>0</v>
      </c>
      <c r="AB9" s="379">
        <v>0</v>
      </c>
    </row>
    <row r="10" spans="1:29" ht="30" customHeight="1">
      <c r="A10" s="350"/>
      <c r="B10" s="115" t="s">
        <v>343</v>
      </c>
      <c r="C10" s="168">
        <f t="shared" si="0"/>
        <v>14</v>
      </c>
      <c r="D10" s="168">
        <f t="shared" si="1"/>
        <v>10</v>
      </c>
      <c r="E10" s="168">
        <f t="shared" si="1"/>
        <v>4</v>
      </c>
      <c r="F10" s="168">
        <f t="shared" si="2"/>
        <v>2</v>
      </c>
      <c r="G10" s="168">
        <v>2</v>
      </c>
      <c r="H10" s="177">
        <v>0</v>
      </c>
      <c r="I10" s="168">
        <f t="shared" si="3"/>
        <v>12</v>
      </c>
      <c r="J10" s="168">
        <v>8</v>
      </c>
      <c r="K10" s="175">
        <v>4</v>
      </c>
      <c r="L10" s="175">
        <f t="shared" si="4"/>
        <v>0</v>
      </c>
      <c r="M10" s="178">
        <v>0</v>
      </c>
      <c r="N10" s="178">
        <v>0</v>
      </c>
      <c r="O10" s="175">
        <f t="shared" si="5"/>
        <v>9</v>
      </c>
      <c r="P10" s="178">
        <v>5</v>
      </c>
      <c r="Q10" s="179">
        <v>4</v>
      </c>
      <c r="R10" s="175">
        <f t="shared" si="6"/>
        <v>1</v>
      </c>
      <c r="S10" s="175">
        <v>1</v>
      </c>
      <c r="T10" s="179">
        <v>0</v>
      </c>
      <c r="U10" s="385"/>
      <c r="V10" s="377"/>
      <c r="W10" s="377"/>
      <c r="X10" s="377"/>
      <c r="Y10" s="377"/>
      <c r="Z10" s="377"/>
      <c r="AA10" s="377"/>
      <c r="AB10" s="379"/>
    </row>
    <row r="11" spans="1:29" ht="30" customHeight="1">
      <c r="A11" s="350"/>
      <c r="B11" s="115" t="s">
        <v>329</v>
      </c>
      <c r="C11" s="168">
        <f t="shared" si="0"/>
        <v>8</v>
      </c>
      <c r="D11" s="168">
        <f t="shared" si="1"/>
        <v>2</v>
      </c>
      <c r="E11" s="168">
        <f t="shared" si="1"/>
        <v>6</v>
      </c>
      <c r="F11" s="168">
        <f t="shared" si="2"/>
        <v>1</v>
      </c>
      <c r="G11" s="168">
        <v>1</v>
      </c>
      <c r="H11" s="168">
        <v>0</v>
      </c>
      <c r="I11" s="168">
        <f t="shared" si="3"/>
        <v>7</v>
      </c>
      <c r="J11" s="168">
        <v>1</v>
      </c>
      <c r="K11" s="175">
        <v>6</v>
      </c>
      <c r="L11" s="175">
        <f t="shared" si="4"/>
        <v>1</v>
      </c>
      <c r="M11" s="178">
        <v>1</v>
      </c>
      <c r="N11" s="178">
        <v>0</v>
      </c>
      <c r="O11" s="175">
        <f t="shared" si="5"/>
        <v>4</v>
      </c>
      <c r="P11" s="178">
        <v>1</v>
      </c>
      <c r="Q11" s="179">
        <v>3</v>
      </c>
      <c r="R11" s="175">
        <f t="shared" si="6"/>
        <v>0</v>
      </c>
      <c r="S11" s="175">
        <v>0</v>
      </c>
      <c r="T11" s="179">
        <v>0</v>
      </c>
      <c r="U11" s="385"/>
      <c r="V11" s="377"/>
      <c r="W11" s="377"/>
      <c r="X11" s="377"/>
      <c r="Y11" s="377"/>
      <c r="Z11" s="377"/>
      <c r="AA11" s="377"/>
      <c r="AB11" s="379"/>
    </row>
    <row r="12" spans="1:29" ht="30" customHeight="1">
      <c r="A12" s="35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85"/>
      <c r="V12" s="377"/>
      <c r="W12" s="377"/>
      <c r="X12" s="377"/>
      <c r="Y12" s="377"/>
      <c r="Z12" s="377"/>
      <c r="AA12" s="377"/>
      <c r="AB12" s="379"/>
    </row>
    <row r="13" spans="1:29" ht="30" customHeight="1">
      <c r="A13" s="359"/>
      <c r="B13" s="115" t="s">
        <v>330</v>
      </c>
      <c r="C13" s="168">
        <f t="shared" si="0"/>
        <v>9</v>
      </c>
      <c r="D13" s="168">
        <f t="shared" si="1"/>
        <v>4</v>
      </c>
      <c r="E13" s="168">
        <f t="shared" si="1"/>
        <v>5</v>
      </c>
      <c r="F13" s="168">
        <f t="shared" si="2"/>
        <v>0</v>
      </c>
      <c r="G13" s="168">
        <v>0</v>
      </c>
      <c r="H13" s="168">
        <v>0</v>
      </c>
      <c r="I13" s="168">
        <f t="shared" si="3"/>
        <v>9</v>
      </c>
      <c r="J13" s="168">
        <v>4</v>
      </c>
      <c r="K13" s="175">
        <v>5</v>
      </c>
      <c r="L13" s="175">
        <f t="shared" si="4"/>
        <v>0</v>
      </c>
      <c r="M13" s="178">
        <v>0</v>
      </c>
      <c r="N13" s="178">
        <v>0</v>
      </c>
      <c r="O13" s="175">
        <f t="shared" si="5"/>
        <v>3</v>
      </c>
      <c r="P13" s="178">
        <v>1</v>
      </c>
      <c r="Q13" s="179">
        <v>2</v>
      </c>
      <c r="R13" s="175">
        <f t="shared" si="6"/>
        <v>0</v>
      </c>
      <c r="S13" s="175">
        <v>0</v>
      </c>
      <c r="T13" s="179">
        <v>0</v>
      </c>
      <c r="U13" s="386"/>
      <c r="V13" s="378"/>
      <c r="W13" s="378"/>
      <c r="X13" s="378"/>
      <c r="Y13" s="378"/>
      <c r="Z13" s="378"/>
      <c r="AA13" s="378"/>
      <c r="AB13" s="380"/>
    </row>
    <row r="14" spans="1:29" ht="30" customHeight="1">
      <c r="A14" s="35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0"/>
      <c r="B15" s="110"/>
      <c r="C15" s="119"/>
      <c r="D15" s="119"/>
      <c r="E15" s="119"/>
      <c r="F15" s="119"/>
      <c r="G15" s="119"/>
      <c r="H15" s="119"/>
      <c r="I15" s="119"/>
      <c r="J15" s="119"/>
      <c r="K15" s="120"/>
      <c r="L15" s="121"/>
      <c r="M15" s="121"/>
      <c r="N15" s="121"/>
      <c r="O15" s="121"/>
      <c r="P15" s="121"/>
      <c r="Q15" s="122"/>
      <c r="R15" s="120"/>
      <c r="S15" s="120"/>
      <c r="T15" s="122"/>
      <c r="U15" s="381"/>
      <c r="V15" s="383"/>
      <c r="W15" s="383"/>
      <c r="X15" s="383"/>
      <c r="Y15" s="383"/>
      <c r="Z15" s="383"/>
      <c r="AA15" s="383"/>
      <c r="AB15" s="387"/>
    </row>
    <row r="16" spans="1:29" ht="30" customHeight="1">
      <c r="A16" s="350"/>
      <c r="B16" s="115"/>
      <c r="C16" s="119"/>
      <c r="D16" s="119"/>
      <c r="E16" s="119"/>
      <c r="F16" s="124"/>
      <c r="G16" s="120"/>
      <c r="H16" s="119"/>
      <c r="I16" s="119"/>
      <c r="J16" s="119"/>
      <c r="K16" s="120"/>
      <c r="L16" s="121"/>
      <c r="M16" s="121"/>
      <c r="N16" s="121"/>
      <c r="O16" s="121"/>
      <c r="P16" s="121"/>
      <c r="Q16" s="122"/>
      <c r="R16" s="120"/>
      <c r="S16" s="120"/>
      <c r="T16" s="122"/>
      <c r="U16" s="381"/>
      <c r="V16" s="383"/>
      <c r="W16" s="383"/>
      <c r="X16" s="383"/>
      <c r="Y16" s="383"/>
      <c r="Z16" s="383"/>
      <c r="AA16" s="383"/>
      <c r="AB16" s="387"/>
    </row>
    <row r="17" spans="1:28" ht="30" customHeight="1">
      <c r="A17" s="350"/>
      <c r="B17" s="115"/>
      <c r="C17" s="119"/>
      <c r="D17" s="119"/>
      <c r="E17" s="119"/>
      <c r="F17" s="124"/>
      <c r="G17" s="120"/>
      <c r="H17" s="119"/>
      <c r="I17" s="119"/>
      <c r="J17" s="119"/>
      <c r="K17" s="120"/>
      <c r="L17" s="121"/>
      <c r="M17" s="121"/>
      <c r="N17" s="121"/>
      <c r="O17" s="121"/>
      <c r="P17" s="121"/>
      <c r="Q17" s="122"/>
      <c r="R17" s="120"/>
      <c r="S17" s="120"/>
      <c r="T17" s="122"/>
      <c r="U17" s="381"/>
      <c r="V17" s="383"/>
      <c r="W17" s="383"/>
      <c r="X17" s="383"/>
      <c r="Y17" s="383"/>
      <c r="Z17" s="383"/>
      <c r="AA17" s="383"/>
      <c r="AB17" s="387"/>
    </row>
    <row r="18" spans="1:28" ht="30" customHeight="1">
      <c r="A18" s="350"/>
      <c r="B18" s="115"/>
      <c r="C18" s="119"/>
      <c r="D18" s="119"/>
      <c r="E18" s="119"/>
      <c r="F18" s="119"/>
      <c r="G18" s="119"/>
      <c r="H18" s="119"/>
      <c r="I18" s="119"/>
      <c r="J18" s="119"/>
      <c r="K18" s="120"/>
      <c r="L18" s="121"/>
      <c r="M18" s="121"/>
      <c r="N18" s="121"/>
      <c r="O18" s="121"/>
      <c r="P18" s="121"/>
      <c r="Q18" s="122"/>
      <c r="R18" s="120"/>
      <c r="S18" s="120"/>
      <c r="T18" s="122"/>
      <c r="U18" s="381"/>
      <c r="V18" s="383"/>
      <c r="W18" s="383"/>
      <c r="X18" s="383"/>
      <c r="Y18" s="383"/>
      <c r="Z18" s="383"/>
      <c r="AA18" s="383"/>
      <c r="AB18" s="387"/>
    </row>
    <row r="19" spans="1:28" ht="30" customHeight="1" thickBot="1">
      <c r="A19" s="352"/>
      <c r="B19" s="125"/>
      <c r="C19" s="126"/>
      <c r="D19" s="126"/>
      <c r="E19" s="126"/>
      <c r="F19" s="126"/>
      <c r="G19" s="126"/>
      <c r="H19" s="126"/>
      <c r="I19" s="126"/>
      <c r="J19" s="127"/>
      <c r="K19" s="128"/>
      <c r="L19" s="129"/>
      <c r="M19" s="129"/>
      <c r="N19" s="129"/>
      <c r="O19" s="129"/>
      <c r="P19" s="129"/>
      <c r="Q19" s="130"/>
      <c r="R19" s="131"/>
      <c r="S19" s="131"/>
      <c r="T19" s="132"/>
      <c r="U19" s="382"/>
      <c r="V19" s="384"/>
      <c r="W19" s="384"/>
      <c r="X19" s="384"/>
      <c r="Y19" s="384"/>
      <c r="Z19" s="384"/>
      <c r="AA19" s="384"/>
      <c r="AB19" s="388"/>
    </row>
    <row r="20" spans="1:28" ht="16.8">
      <c r="A20" s="389" t="s">
        <v>331</v>
      </c>
      <c r="B20" s="133"/>
      <c r="C20" s="93"/>
      <c r="D20" s="93"/>
      <c r="F20" s="390" t="s">
        <v>332</v>
      </c>
      <c r="H20" s="93"/>
      <c r="K20" s="93"/>
      <c r="L20" s="64" t="s">
        <v>333</v>
      </c>
      <c r="M20" s="93"/>
      <c r="N20" s="93"/>
      <c r="O20" s="93"/>
      <c r="R20" s="93"/>
      <c r="S20" s="392" t="s">
        <v>334</v>
      </c>
      <c r="T20" s="393"/>
      <c r="U20" s="93"/>
      <c r="Y20" s="394" t="s">
        <v>418</v>
      </c>
      <c r="Z20" s="395"/>
      <c r="AA20" s="395"/>
      <c r="AB20" s="395"/>
    </row>
    <row r="21" spans="1:28" ht="16.8">
      <c r="A21" s="389"/>
      <c r="B21" s="133"/>
      <c r="C21" s="93"/>
      <c r="D21" s="93"/>
      <c r="F21" s="391"/>
      <c r="H21" s="93"/>
      <c r="K21" s="93"/>
      <c r="L21" s="64" t="s">
        <v>335</v>
      </c>
      <c r="M21" s="93"/>
      <c r="N21" s="93"/>
      <c r="O21" s="93"/>
      <c r="R21" s="93"/>
      <c r="S21" s="393"/>
      <c r="T21" s="39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W2" sqref="W2"/>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441</v>
      </c>
      <c r="K4" s="102"/>
      <c r="L4" s="104"/>
      <c r="M4" s="104"/>
      <c r="N4" s="104"/>
      <c r="O4" s="104"/>
      <c r="R4" s="102"/>
      <c r="S4" s="102"/>
      <c r="T4" s="102"/>
      <c r="U4" s="102"/>
      <c r="V4" s="102"/>
      <c r="W4" s="102"/>
      <c r="X4" s="102"/>
      <c r="Y4" s="102"/>
      <c r="Z4" s="105"/>
      <c r="AA4" s="105"/>
      <c r="AB4" s="106" t="s">
        <v>339</v>
      </c>
    </row>
    <row r="5" spans="1:29" ht="27" customHeight="1">
      <c r="A5" s="347" t="s">
        <v>304</v>
      </c>
      <c r="B5" s="348"/>
      <c r="C5" s="353" t="s">
        <v>305</v>
      </c>
      <c r="D5" s="354"/>
      <c r="E5" s="354"/>
      <c r="F5" s="354"/>
      <c r="G5" s="354"/>
      <c r="H5" s="354"/>
      <c r="I5" s="354"/>
      <c r="J5" s="354"/>
      <c r="K5" s="355"/>
      <c r="L5" s="356" t="s">
        <v>306</v>
      </c>
      <c r="M5" s="347"/>
      <c r="N5" s="348"/>
      <c r="O5" s="356" t="s">
        <v>307</v>
      </c>
      <c r="P5" s="347"/>
      <c r="Q5" s="348"/>
      <c r="R5" s="360" t="s">
        <v>308</v>
      </c>
      <c r="S5" s="361"/>
      <c r="T5" s="361"/>
      <c r="U5" s="107" t="s">
        <v>309</v>
      </c>
      <c r="V5" s="108"/>
      <c r="W5" s="108"/>
      <c r="X5" s="108"/>
      <c r="Y5" s="108"/>
      <c r="Z5" s="108"/>
      <c r="AA5" s="374" t="s">
        <v>310</v>
      </c>
      <c r="AB5" s="356" t="s">
        <v>311</v>
      </c>
    </row>
    <row r="6" spans="1:29" ht="28.95" customHeight="1">
      <c r="A6" s="349"/>
      <c r="B6" s="350"/>
      <c r="C6" s="109" t="s">
        <v>312</v>
      </c>
      <c r="D6" s="109"/>
      <c r="E6" s="109"/>
      <c r="F6" s="109" t="s">
        <v>313</v>
      </c>
      <c r="G6" s="109"/>
      <c r="H6" s="109"/>
      <c r="I6" s="366" t="s">
        <v>314</v>
      </c>
      <c r="J6" s="367"/>
      <c r="K6" s="368"/>
      <c r="L6" s="357"/>
      <c r="M6" s="358"/>
      <c r="N6" s="359"/>
      <c r="O6" s="357"/>
      <c r="P6" s="358"/>
      <c r="Q6" s="359"/>
      <c r="R6" s="362"/>
      <c r="S6" s="363"/>
      <c r="T6" s="363"/>
      <c r="U6" s="369" t="s">
        <v>315</v>
      </c>
      <c r="V6" s="371" t="s">
        <v>316</v>
      </c>
      <c r="W6" s="371" t="s">
        <v>317</v>
      </c>
      <c r="X6" s="371" t="s">
        <v>318</v>
      </c>
      <c r="Y6" s="371" t="s">
        <v>319</v>
      </c>
      <c r="Z6" s="371" t="s">
        <v>320</v>
      </c>
      <c r="AA6" s="375"/>
      <c r="AB6" s="364"/>
    </row>
    <row r="7" spans="1:29" ht="58.95" customHeight="1" thickBot="1">
      <c r="A7" s="351"/>
      <c r="B7" s="352"/>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0"/>
      <c r="V7" s="372"/>
      <c r="W7" s="373"/>
      <c r="X7" s="373"/>
      <c r="Y7" s="372"/>
      <c r="Z7" s="372"/>
      <c r="AA7" s="376"/>
      <c r="AB7" s="365"/>
    </row>
    <row r="8" spans="1:29" ht="30" customHeight="1">
      <c r="A8" s="348" t="s">
        <v>327</v>
      </c>
      <c r="B8" s="115" t="s">
        <v>328</v>
      </c>
      <c r="C8" s="168">
        <f t="shared" ref="C8:C13" si="0">D8+E8</f>
        <v>46</v>
      </c>
      <c r="D8" s="168">
        <f t="shared" ref="D8:E13" si="1">G8+J8</f>
        <v>23</v>
      </c>
      <c r="E8" s="168">
        <f t="shared" si="1"/>
        <v>23</v>
      </c>
      <c r="F8" s="168">
        <f t="shared" ref="F8:F13" si="2">G8+H8</f>
        <v>6</v>
      </c>
      <c r="G8" s="168">
        <f>SUM(G9:G13)</f>
        <v>5</v>
      </c>
      <c r="H8" s="168">
        <f>SUM(H9:H13)</f>
        <v>1</v>
      </c>
      <c r="I8" s="168">
        <f t="shared" ref="I8:I13" si="3">J8+K8</f>
        <v>40</v>
      </c>
      <c r="J8" s="168">
        <f>SUM(J9:J13)</f>
        <v>18</v>
      </c>
      <c r="K8" s="168">
        <f>SUM(K9:K13)</f>
        <v>22</v>
      </c>
      <c r="L8" s="169">
        <f t="shared" ref="L8:L13" si="4">M8+N8</f>
        <v>1</v>
      </c>
      <c r="M8" s="168">
        <f>SUM(M9:M13)</f>
        <v>1</v>
      </c>
      <c r="N8" s="168">
        <f>SUM(N9:N13)</f>
        <v>0</v>
      </c>
      <c r="O8" s="169">
        <f t="shared" ref="O8:O13" si="5">P8+Q8</f>
        <v>20</v>
      </c>
      <c r="P8" s="168">
        <f>SUM(P9:P13)</f>
        <v>8</v>
      </c>
      <c r="Q8" s="168">
        <f>SUM(Q9:Q13)</f>
        <v>12</v>
      </c>
      <c r="R8" s="169">
        <f t="shared" ref="R8:R13" si="6">S8+T8</f>
        <v>0</v>
      </c>
      <c r="S8" s="168">
        <f>SUM(S9:S13)</f>
        <v>0</v>
      </c>
      <c r="T8" s="168">
        <f>SUM(T9:T13)</f>
        <v>0</v>
      </c>
      <c r="U8" s="170"/>
      <c r="V8" s="171"/>
      <c r="W8" s="172"/>
      <c r="X8" s="172"/>
      <c r="Y8" s="171"/>
      <c r="Z8" s="171"/>
      <c r="AA8" s="172"/>
      <c r="AB8" s="173"/>
    </row>
    <row r="9" spans="1:29" ht="30" customHeight="1">
      <c r="A9" s="350"/>
      <c r="B9" s="110" t="s">
        <v>342</v>
      </c>
      <c r="C9" s="168">
        <f t="shared" si="0"/>
        <v>6</v>
      </c>
      <c r="D9" s="168">
        <f t="shared" si="1"/>
        <v>2</v>
      </c>
      <c r="E9" s="168">
        <f t="shared" si="1"/>
        <v>4</v>
      </c>
      <c r="F9" s="168">
        <f t="shared" si="2"/>
        <v>3</v>
      </c>
      <c r="G9" s="168">
        <v>2</v>
      </c>
      <c r="H9" s="168">
        <v>1</v>
      </c>
      <c r="I9" s="168">
        <f t="shared" si="3"/>
        <v>3</v>
      </c>
      <c r="J9" s="168">
        <v>0</v>
      </c>
      <c r="K9" s="174">
        <v>3</v>
      </c>
      <c r="L9" s="175">
        <f t="shared" si="4"/>
        <v>0</v>
      </c>
      <c r="M9" s="176">
        <v>0</v>
      </c>
      <c r="N9" s="176">
        <v>0</v>
      </c>
      <c r="O9" s="175">
        <f t="shared" si="5"/>
        <v>3</v>
      </c>
      <c r="P9" s="176">
        <v>1</v>
      </c>
      <c r="Q9" s="168">
        <v>2</v>
      </c>
      <c r="R9" s="175">
        <f t="shared" si="6"/>
        <v>0</v>
      </c>
      <c r="S9" s="174">
        <v>0</v>
      </c>
      <c r="T9" s="168">
        <v>0</v>
      </c>
      <c r="U9" s="385">
        <f>SUM(V9:AB13)</f>
        <v>427</v>
      </c>
      <c r="V9" s="377">
        <v>302</v>
      </c>
      <c r="W9" s="377">
        <v>125</v>
      </c>
      <c r="X9" s="377">
        <v>0</v>
      </c>
      <c r="Y9" s="377">
        <v>0</v>
      </c>
      <c r="Z9" s="377">
        <v>0</v>
      </c>
      <c r="AA9" s="377">
        <v>0</v>
      </c>
      <c r="AB9" s="379">
        <v>0</v>
      </c>
    </row>
    <row r="10" spans="1:29" ht="30" customHeight="1">
      <c r="A10" s="350"/>
      <c r="B10" s="115" t="s">
        <v>343</v>
      </c>
      <c r="C10" s="168">
        <f t="shared" si="0"/>
        <v>11</v>
      </c>
      <c r="D10" s="168">
        <f t="shared" si="1"/>
        <v>8</v>
      </c>
      <c r="E10" s="168">
        <f t="shared" si="1"/>
        <v>3</v>
      </c>
      <c r="F10" s="168">
        <f t="shared" si="2"/>
        <v>2</v>
      </c>
      <c r="G10" s="168">
        <v>2</v>
      </c>
      <c r="H10" s="177">
        <v>0</v>
      </c>
      <c r="I10" s="168">
        <f t="shared" si="3"/>
        <v>9</v>
      </c>
      <c r="J10" s="168">
        <v>6</v>
      </c>
      <c r="K10" s="175">
        <v>3</v>
      </c>
      <c r="L10" s="175">
        <f t="shared" si="4"/>
        <v>0</v>
      </c>
      <c r="M10" s="178">
        <v>0</v>
      </c>
      <c r="N10" s="178">
        <v>0</v>
      </c>
      <c r="O10" s="175">
        <f t="shared" si="5"/>
        <v>8</v>
      </c>
      <c r="P10" s="178">
        <v>5</v>
      </c>
      <c r="Q10" s="179">
        <v>3</v>
      </c>
      <c r="R10" s="175">
        <f t="shared" si="6"/>
        <v>0</v>
      </c>
      <c r="S10" s="175">
        <v>0</v>
      </c>
      <c r="T10" s="179">
        <v>0</v>
      </c>
      <c r="U10" s="385"/>
      <c r="V10" s="377"/>
      <c r="W10" s="377"/>
      <c r="X10" s="377"/>
      <c r="Y10" s="377"/>
      <c r="Z10" s="377"/>
      <c r="AA10" s="377"/>
      <c r="AB10" s="379"/>
    </row>
    <row r="11" spans="1:29" ht="30" customHeight="1">
      <c r="A11" s="350"/>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85"/>
      <c r="V11" s="377"/>
      <c r="W11" s="377"/>
      <c r="X11" s="377"/>
      <c r="Y11" s="377"/>
      <c r="Z11" s="377"/>
      <c r="AA11" s="377"/>
      <c r="AB11" s="379"/>
    </row>
    <row r="12" spans="1:29" ht="30" customHeight="1">
      <c r="A12" s="350"/>
      <c r="B12" s="115" t="s">
        <v>344</v>
      </c>
      <c r="C12" s="168">
        <f t="shared" si="0"/>
        <v>9</v>
      </c>
      <c r="D12" s="168">
        <f t="shared" si="1"/>
        <v>4</v>
      </c>
      <c r="E12" s="168">
        <f t="shared" si="1"/>
        <v>5</v>
      </c>
      <c r="F12" s="168">
        <f t="shared" si="2"/>
        <v>0</v>
      </c>
      <c r="G12" s="168">
        <v>0</v>
      </c>
      <c r="H12" s="168">
        <v>0</v>
      </c>
      <c r="I12" s="168">
        <f t="shared" si="3"/>
        <v>9</v>
      </c>
      <c r="J12" s="168">
        <v>4</v>
      </c>
      <c r="K12" s="175">
        <v>5</v>
      </c>
      <c r="L12" s="175">
        <f t="shared" si="4"/>
        <v>0</v>
      </c>
      <c r="M12" s="178">
        <v>0</v>
      </c>
      <c r="N12" s="178">
        <v>0</v>
      </c>
      <c r="O12" s="175">
        <f t="shared" si="5"/>
        <v>2</v>
      </c>
      <c r="P12" s="178">
        <v>0</v>
      </c>
      <c r="Q12" s="179">
        <v>2</v>
      </c>
      <c r="R12" s="175">
        <f t="shared" si="6"/>
        <v>0</v>
      </c>
      <c r="S12" s="175">
        <v>0</v>
      </c>
      <c r="T12" s="179">
        <v>0</v>
      </c>
      <c r="U12" s="385"/>
      <c r="V12" s="377"/>
      <c r="W12" s="377"/>
      <c r="X12" s="377"/>
      <c r="Y12" s="377"/>
      <c r="Z12" s="377"/>
      <c r="AA12" s="377"/>
      <c r="AB12" s="379"/>
    </row>
    <row r="13" spans="1:29" ht="30" customHeight="1">
      <c r="A13" s="359"/>
      <c r="B13" s="115" t="s">
        <v>330</v>
      </c>
      <c r="C13" s="168">
        <f t="shared" si="0"/>
        <v>11</v>
      </c>
      <c r="D13" s="168">
        <f t="shared" si="1"/>
        <v>6</v>
      </c>
      <c r="E13" s="168">
        <f t="shared" si="1"/>
        <v>5</v>
      </c>
      <c r="F13" s="168">
        <f t="shared" si="2"/>
        <v>0</v>
      </c>
      <c r="G13" s="168">
        <v>0</v>
      </c>
      <c r="H13" s="168">
        <v>0</v>
      </c>
      <c r="I13" s="168">
        <f t="shared" si="3"/>
        <v>11</v>
      </c>
      <c r="J13" s="168">
        <v>6</v>
      </c>
      <c r="K13" s="175">
        <v>5</v>
      </c>
      <c r="L13" s="175">
        <f t="shared" si="4"/>
        <v>0</v>
      </c>
      <c r="M13" s="178">
        <v>0</v>
      </c>
      <c r="N13" s="178">
        <v>0</v>
      </c>
      <c r="O13" s="175">
        <f t="shared" si="5"/>
        <v>3</v>
      </c>
      <c r="P13" s="178">
        <v>1</v>
      </c>
      <c r="Q13" s="179">
        <v>2</v>
      </c>
      <c r="R13" s="175">
        <f t="shared" si="6"/>
        <v>0</v>
      </c>
      <c r="S13" s="175">
        <v>0</v>
      </c>
      <c r="T13" s="179">
        <v>0</v>
      </c>
      <c r="U13" s="386"/>
      <c r="V13" s="378"/>
      <c r="W13" s="378"/>
      <c r="X13" s="378"/>
      <c r="Y13" s="378"/>
      <c r="Z13" s="378"/>
      <c r="AA13" s="378"/>
      <c r="AB13" s="380"/>
    </row>
    <row r="14" spans="1:29" ht="30" customHeight="1">
      <c r="A14" s="35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0"/>
      <c r="B15" s="110"/>
      <c r="C15" s="119"/>
      <c r="D15" s="119"/>
      <c r="E15" s="119"/>
      <c r="F15" s="119"/>
      <c r="G15" s="119"/>
      <c r="H15" s="119"/>
      <c r="I15" s="119"/>
      <c r="J15" s="119"/>
      <c r="K15" s="120"/>
      <c r="L15" s="121"/>
      <c r="M15" s="121"/>
      <c r="N15" s="121"/>
      <c r="O15" s="121"/>
      <c r="P15" s="121"/>
      <c r="Q15" s="122"/>
      <c r="R15" s="120"/>
      <c r="S15" s="120"/>
      <c r="T15" s="122"/>
      <c r="U15" s="381"/>
      <c r="V15" s="383"/>
      <c r="W15" s="383"/>
      <c r="X15" s="383"/>
      <c r="Y15" s="383"/>
      <c r="Z15" s="383"/>
      <c r="AA15" s="383"/>
      <c r="AB15" s="387"/>
    </row>
    <row r="16" spans="1:29" ht="30" customHeight="1">
      <c r="A16" s="350"/>
      <c r="B16" s="115"/>
      <c r="C16" s="119"/>
      <c r="D16" s="119"/>
      <c r="E16" s="119"/>
      <c r="F16" s="124"/>
      <c r="G16" s="120"/>
      <c r="H16" s="119"/>
      <c r="I16" s="119"/>
      <c r="J16" s="119"/>
      <c r="K16" s="120"/>
      <c r="L16" s="121"/>
      <c r="M16" s="121"/>
      <c r="N16" s="121"/>
      <c r="O16" s="121"/>
      <c r="P16" s="121"/>
      <c r="Q16" s="122"/>
      <c r="R16" s="120"/>
      <c r="S16" s="120"/>
      <c r="T16" s="122"/>
      <c r="U16" s="381"/>
      <c r="V16" s="383"/>
      <c r="W16" s="383"/>
      <c r="X16" s="383"/>
      <c r="Y16" s="383"/>
      <c r="Z16" s="383"/>
      <c r="AA16" s="383"/>
      <c r="AB16" s="387"/>
    </row>
    <row r="17" spans="1:28" ht="30" customHeight="1">
      <c r="A17" s="350"/>
      <c r="B17" s="115"/>
      <c r="C17" s="119"/>
      <c r="D17" s="119"/>
      <c r="E17" s="119"/>
      <c r="F17" s="124"/>
      <c r="G17" s="120"/>
      <c r="H17" s="119"/>
      <c r="I17" s="119"/>
      <c r="J17" s="119"/>
      <c r="K17" s="120"/>
      <c r="L17" s="121"/>
      <c r="M17" s="121"/>
      <c r="N17" s="121"/>
      <c r="O17" s="121"/>
      <c r="P17" s="121"/>
      <c r="Q17" s="122"/>
      <c r="R17" s="120"/>
      <c r="S17" s="120"/>
      <c r="T17" s="122"/>
      <c r="U17" s="381"/>
      <c r="V17" s="383"/>
      <c r="W17" s="383"/>
      <c r="X17" s="383"/>
      <c r="Y17" s="383"/>
      <c r="Z17" s="383"/>
      <c r="AA17" s="383"/>
      <c r="AB17" s="387"/>
    </row>
    <row r="18" spans="1:28" ht="30" customHeight="1">
      <c r="A18" s="350"/>
      <c r="B18" s="115"/>
      <c r="C18" s="119"/>
      <c r="D18" s="119"/>
      <c r="E18" s="119"/>
      <c r="F18" s="119"/>
      <c r="G18" s="119"/>
      <c r="H18" s="119"/>
      <c r="I18" s="119"/>
      <c r="J18" s="119"/>
      <c r="K18" s="120"/>
      <c r="L18" s="121"/>
      <c r="M18" s="121"/>
      <c r="N18" s="121"/>
      <c r="O18" s="121"/>
      <c r="P18" s="121"/>
      <c r="Q18" s="122"/>
      <c r="R18" s="120"/>
      <c r="S18" s="120"/>
      <c r="T18" s="122"/>
      <c r="U18" s="381"/>
      <c r="V18" s="383"/>
      <c r="W18" s="383"/>
      <c r="X18" s="383"/>
      <c r="Y18" s="383"/>
      <c r="Z18" s="383"/>
      <c r="AA18" s="383"/>
      <c r="AB18" s="387"/>
    </row>
    <row r="19" spans="1:28" ht="30" customHeight="1" thickBot="1">
      <c r="A19" s="352"/>
      <c r="B19" s="125"/>
      <c r="C19" s="126"/>
      <c r="D19" s="126"/>
      <c r="E19" s="126"/>
      <c r="F19" s="126"/>
      <c r="G19" s="126"/>
      <c r="H19" s="126"/>
      <c r="I19" s="126"/>
      <c r="J19" s="127"/>
      <c r="K19" s="128"/>
      <c r="L19" s="129"/>
      <c r="M19" s="129"/>
      <c r="N19" s="129"/>
      <c r="O19" s="129"/>
      <c r="P19" s="129"/>
      <c r="Q19" s="130"/>
      <c r="R19" s="131"/>
      <c r="S19" s="131"/>
      <c r="T19" s="132"/>
      <c r="U19" s="382"/>
      <c r="V19" s="384"/>
      <c r="W19" s="384"/>
      <c r="X19" s="384"/>
      <c r="Y19" s="384"/>
      <c r="Z19" s="384"/>
      <c r="AA19" s="384"/>
      <c r="AB19" s="388"/>
    </row>
    <row r="20" spans="1:28" ht="16.8">
      <c r="A20" s="389" t="s">
        <v>331</v>
      </c>
      <c r="B20" s="133"/>
      <c r="C20" s="93"/>
      <c r="D20" s="93"/>
      <c r="F20" s="390" t="s">
        <v>332</v>
      </c>
      <c r="H20" s="93"/>
      <c r="K20" s="93"/>
      <c r="L20" s="64" t="s">
        <v>333</v>
      </c>
      <c r="M20" s="93"/>
      <c r="N20" s="93"/>
      <c r="O20" s="93"/>
      <c r="R20" s="93"/>
      <c r="S20" s="392" t="s">
        <v>334</v>
      </c>
      <c r="T20" s="393"/>
      <c r="U20" s="93"/>
      <c r="Y20" s="394" t="s">
        <v>442</v>
      </c>
      <c r="Z20" s="395"/>
      <c r="AA20" s="395"/>
      <c r="AB20" s="395"/>
    </row>
    <row r="21" spans="1:28" ht="16.8">
      <c r="A21" s="389"/>
      <c r="B21" s="133"/>
      <c r="C21" s="93"/>
      <c r="D21" s="93"/>
      <c r="F21" s="391"/>
      <c r="H21" s="93"/>
      <c r="K21" s="93"/>
      <c r="L21" s="64" t="s">
        <v>335</v>
      </c>
      <c r="M21" s="93"/>
      <c r="N21" s="93"/>
      <c r="O21" s="93"/>
      <c r="R21" s="93"/>
      <c r="S21" s="393"/>
      <c r="T21" s="39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A5:AA7"/>
    <mergeCell ref="AB5:AB7"/>
    <mergeCell ref="I6:K6"/>
    <mergeCell ref="U6:U7"/>
    <mergeCell ref="V6:V7"/>
    <mergeCell ref="W6:W7"/>
    <mergeCell ref="X6:X7"/>
    <mergeCell ref="Y6:Y7"/>
    <mergeCell ref="Z6:Z7"/>
    <mergeCell ref="AB15:AB19"/>
    <mergeCell ref="A8:A13"/>
    <mergeCell ref="U9:U13"/>
    <mergeCell ref="V9:V13"/>
    <mergeCell ref="W9:W13"/>
    <mergeCell ref="X9:X13"/>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topLeftCell="A4" zoomScale="90" zoomScaleNormal="90" workbookViewId="0">
      <selection activeCell="B17" sqref="B17"/>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460</v>
      </c>
      <c r="K4" s="102"/>
      <c r="L4" s="104"/>
      <c r="M4" s="104"/>
      <c r="N4" s="104"/>
      <c r="O4" s="104"/>
      <c r="R4" s="102"/>
      <c r="S4" s="102"/>
      <c r="T4" s="102"/>
      <c r="U4" s="102"/>
      <c r="V4" s="102"/>
      <c r="W4" s="102"/>
      <c r="X4" s="102"/>
      <c r="Y4" s="102"/>
      <c r="Z4" s="105"/>
      <c r="AA4" s="105"/>
      <c r="AB4" s="106" t="s">
        <v>339</v>
      </c>
    </row>
    <row r="5" spans="1:29" ht="27" customHeight="1">
      <c r="A5" s="347" t="s">
        <v>304</v>
      </c>
      <c r="B5" s="348"/>
      <c r="C5" s="353" t="s">
        <v>305</v>
      </c>
      <c r="D5" s="354"/>
      <c r="E5" s="354"/>
      <c r="F5" s="354"/>
      <c r="G5" s="354"/>
      <c r="H5" s="354"/>
      <c r="I5" s="354"/>
      <c r="J5" s="354"/>
      <c r="K5" s="355"/>
      <c r="L5" s="356" t="s">
        <v>306</v>
      </c>
      <c r="M5" s="347"/>
      <c r="N5" s="348"/>
      <c r="O5" s="356" t="s">
        <v>307</v>
      </c>
      <c r="P5" s="347"/>
      <c r="Q5" s="348"/>
      <c r="R5" s="360" t="s">
        <v>308</v>
      </c>
      <c r="S5" s="361"/>
      <c r="T5" s="361"/>
      <c r="U5" s="107" t="s">
        <v>309</v>
      </c>
      <c r="V5" s="108"/>
      <c r="W5" s="108"/>
      <c r="X5" s="108"/>
      <c r="Y5" s="108"/>
      <c r="Z5" s="108"/>
      <c r="AA5" s="374" t="s">
        <v>310</v>
      </c>
      <c r="AB5" s="356" t="s">
        <v>311</v>
      </c>
    </row>
    <row r="6" spans="1:29" ht="28.95" customHeight="1">
      <c r="A6" s="349"/>
      <c r="B6" s="350"/>
      <c r="C6" s="109" t="s">
        <v>312</v>
      </c>
      <c r="D6" s="109"/>
      <c r="E6" s="109"/>
      <c r="F6" s="109" t="s">
        <v>313</v>
      </c>
      <c r="G6" s="109"/>
      <c r="H6" s="109"/>
      <c r="I6" s="366" t="s">
        <v>314</v>
      </c>
      <c r="J6" s="367"/>
      <c r="K6" s="368"/>
      <c r="L6" s="357"/>
      <c r="M6" s="358"/>
      <c r="N6" s="359"/>
      <c r="O6" s="357"/>
      <c r="P6" s="358"/>
      <c r="Q6" s="359"/>
      <c r="R6" s="362"/>
      <c r="S6" s="363"/>
      <c r="T6" s="363"/>
      <c r="U6" s="369" t="s">
        <v>315</v>
      </c>
      <c r="V6" s="371" t="s">
        <v>316</v>
      </c>
      <c r="W6" s="371" t="s">
        <v>317</v>
      </c>
      <c r="X6" s="371" t="s">
        <v>318</v>
      </c>
      <c r="Y6" s="371" t="s">
        <v>319</v>
      </c>
      <c r="Z6" s="371" t="s">
        <v>320</v>
      </c>
      <c r="AA6" s="375"/>
      <c r="AB6" s="364"/>
    </row>
    <row r="7" spans="1:29" ht="58.95" customHeight="1" thickBot="1">
      <c r="A7" s="351"/>
      <c r="B7" s="352"/>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0"/>
      <c r="V7" s="372"/>
      <c r="W7" s="373"/>
      <c r="X7" s="373"/>
      <c r="Y7" s="372"/>
      <c r="Z7" s="372"/>
      <c r="AA7" s="376"/>
      <c r="AB7" s="365"/>
    </row>
    <row r="8" spans="1:29" ht="30" customHeight="1">
      <c r="A8" s="348"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2</v>
      </c>
      <c r="S8" s="168">
        <f>SUM(S9:S13)</f>
        <v>1</v>
      </c>
      <c r="T8" s="168">
        <f>SUM(T9:T13)</f>
        <v>1</v>
      </c>
      <c r="U8" s="170"/>
      <c r="V8" s="171"/>
      <c r="W8" s="172"/>
      <c r="X8" s="172"/>
      <c r="Y8" s="171"/>
      <c r="Z8" s="171"/>
      <c r="AA8" s="172"/>
      <c r="AB8" s="173"/>
    </row>
    <row r="9" spans="1:29" ht="30" customHeight="1">
      <c r="A9" s="350"/>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85">
        <f>SUM(V9:AB13)</f>
        <v>528</v>
      </c>
      <c r="V9" s="377">
        <v>396</v>
      </c>
      <c r="W9" s="377">
        <v>132</v>
      </c>
      <c r="X9" s="377">
        <v>0</v>
      </c>
      <c r="Y9" s="377">
        <v>0</v>
      </c>
      <c r="Z9" s="377">
        <v>0</v>
      </c>
      <c r="AA9" s="377">
        <v>0</v>
      </c>
      <c r="AB9" s="379">
        <v>0</v>
      </c>
    </row>
    <row r="10" spans="1:29" ht="30" customHeight="1">
      <c r="A10" s="350"/>
      <c r="B10" s="115" t="s">
        <v>343</v>
      </c>
      <c r="C10" s="168">
        <f t="shared" si="0"/>
        <v>13</v>
      </c>
      <c r="D10" s="168">
        <f t="shared" si="1"/>
        <v>9</v>
      </c>
      <c r="E10" s="168">
        <f t="shared" si="1"/>
        <v>4</v>
      </c>
      <c r="F10" s="168">
        <f t="shared" si="2"/>
        <v>3</v>
      </c>
      <c r="G10" s="168">
        <v>3</v>
      </c>
      <c r="H10" s="177">
        <v>0</v>
      </c>
      <c r="I10" s="168">
        <f t="shared" si="3"/>
        <v>10</v>
      </c>
      <c r="J10" s="168">
        <v>6</v>
      </c>
      <c r="K10" s="175">
        <v>4</v>
      </c>
      <c r="L10" s="175">
        <f t="shared" si="4"/>
        <v>0</v>
      </c>
      <c r="M10" s="178">
        <v>0</v>
      </c>
      <c r="N10" s="178">
        <v>0</v>
      </c>
      <c r="O10" s="175">
        <f t="shared" si="5"/>
        <v>8</v>
      </c>
      <c r="P10" s="178">
        <v>5</v>
      </c>
      <c r="Q10" s="179">
        <v>3</v>
      </c>
      <c r="R10" s="175">
        <f t="shared" si="6"/>
        <v>1</v>
      </c>
      <c r="S10" s="175">
        <v>1</v>
      </c>
      <c r="T10" s="179">
        <v>0</v>
      </c>
      <c r="U10" s="385"/>
      <c r="V10" s="377"/>
      <c r="W10" s="377"/>
      <c r="X10" s="377"/>
      <c r="Y10" s="377"/>
      <c r="Z10" s="377"/>
      <c r="AA10" s="377"/>
      <c r="AB10" s="379"/>
    </row>
    <row r="11" spans="1:29" ht="30" customHeight="1">
      <c r="A11" s="350"/>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85"/>
      <c r="V11" s="377"/>
      <c r="W11" s="377"/>
      <c r="X11" s="377"/>
      <c r="Y11" s="377"/>
      <c r="Z11" s="377"/>
      <c r="AA11" s="377"/>
      <c r="AB11" s="379"/>
    </row>
    <row r="12" spans="1:29" ht="30" customHeight="1">
      <c r="A12" s="35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85"/>
      <c r="V12" s="377"/>
      <c r="W12" s="377"/>
      <c r="X12" s="377"/>
      <c r="Y12" s="377"/>
      <c r="Z12" s="377"/>
      <c r="AA12" s="377"/>
      <c r="AB12" s="379"/>
    </row>
    <row r="13" spans="1:29" ht="30" customHeight="1">
      <c r="A13" s="359"/>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1</v>
      </c>
      <c r="S13" s="175">
        <v>0</v>
      </c>
      <c r="T13" s="179">
        <v>1</v>
      </c>
      <c r="U13" s="386"/>
      <c r="V13" s="378"/>
      <c r="W13" s="378"/>
      <c r="X13" s="378"/>
      <c r="Y13" s="378"/>
      <c r="Z13" s="378"/>
      <c r="AA13" s="378"/>
      <c r="AB13" s="380"/>
    </row>
    <row r="14" spans="1:29" ht="30" customHeight="1">
      <c r="A14" s="35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0"/>
      <c r="B15" s="110"/>
      <c r="C15" s="119"/>
      <c r="D15" s="119"/>
      <c r="E15" s="119"/>
      <c r="F15" s="119"/>
      <c r="G15" s="119"/>
      <c r="H15" s="119"/>
      <c r="I15" s="119"/>
      <c r="J15" s="119"/>
      <c r="K15" s="120"/>
      <c r="L15" s="121"/>
      <c r="M15" s="121"/>
      <c r="N15" s="121"/>
      <c r="O15" s="121"/>
      <c r="P15" s="121"/>
      <c r="Q15" s="122"/>
      <c r="R15" s="120"/>
      <c r="S15" s="120"/>
      <c r="T15" s="122"/>
      <c r="U15" s="381"/>
      <c r="V15" s="383"/>
      <c r="W15" s="383"/>
      <c r="X15" s="383"/>
      <c r="Y15" s="383"/>
      <c r="Z15" s="383"/>
      <c r="AA15" s="383"/>
      <c r="AB15" s="387"/>
    </row>
    <row r="16" spans="1:29" ht="30" customHeight="1">
      <c r="A16" s="350"/>
      <c r="B16" s="115"/>
      <c r="C16" s="119"/>
      <c r="D16" s="119"/>
      <c r="E16" s="119"/>
      <c r="F16" s="124"/>
      <c r="G16" s="120"/>
      <c r="H16" s="119"/>
      <c r="I16" s="119"/>
      <c r="J16" s="119"/>
      <c r="K16" s="120"/>
      <c r="L16" s="121"/>
      <c r="M16" s="121"/>
      <c r="N16" s="121"/>
      <c r="O16" s="121"/>
      <c r="P16" s="121"/>
      <c r="Q16" s="122"/>
      <c r="R16" s="120"/>
      <c r="S16" s="120"/>
      <c r="T16" s="122"/>
      <c r="U16" s="381"/>
      <c r="V16" s="383"/>
      <c r="W16" s="383"/>
      <c r="X16" s="383"/>
      <c r="Y16" s="383"/>
      <c r="Z16" s="383"/>
      <c r="AA16" s="383"/>
      <c r="AB16" s="387"/>
    </row>
    <row r="17" spans="1:28" ht="30" customHeight="1">
      <c r="A17" s="350"/>
      <c r="B17" s="115"/>
      <c r="C17" s="119"/>
      <c r="D17" s="119"/>
      <c r="E17" s="119"/>
      <c r="F17" s="124"/>
      <c r="G17" s="120"/>
      <c r="H17" s="119"/>
      <c r="I17" s="119"/>
      <c r="J17" s="119"/>
      <c r="K17" s="120"/>
      <c r="L17" s="121"/>
      <c r="M17" s="121"/>
      <c r="N17" s="121"/>
      <c r="O17" s="121"/>
      <c r="P17" s="121"/>
      <c r="Q17" s="122"/>
      <c r="R17" s="120"/>
      <c r="S17" s="120"/>
      <c r="T17" s="122"/>
      <c r="U17" s="381"/>
      <c r="V17" s="383"/>
      <c r="W17" s="383"/>
      <c r="X17" s="383"/>
      <c r="Y17" s="383"/>
      <c r="Z17" s="383"/>
      <c r="AA17" s="383"/>
      <c r="AB17" s="387"/>
    </row>
    <row r="18" spans="1:28" ht="30" customHeight="1">
      <c r="A18" s="350"/>
      <c r="B18" s="115"/>
      <c r="C18" s="119"/>
      <c r="D18" s="119"/>
      <c r="E18" s="119"/>
      <c r="F18" s="119"/>
      <c r="G18" s="119"/>
      <c r="H18" s="119"/>
      <c r="I18" s="119"/>
      <c r="J18" s="119"/>
      <c r="K18" s="120"/>
      <c r="L18" s="121"/>
      <c r="M18" s="121"/>
      <c r="N18" s="121"/>
      <c r="O18" s="121"/>
      <c r="P18" s="121"/>
      <c r="Q18" s="122"/>
      <c r="R18" s="120"/>
      <c r="S18" s="120"/>
      <c r="T18" s="122"/>
      <c r="U18" s="381"/>
      <c r="V18" s="383"/>
      <c r="W18" s="383"/>
      <c r="X18" s="383"/>
      <c r="Y18" s="383"/>
      <c r="Z18" s="383"/>
      <c r="AA18" s="383"/>
      <c r="AB18" s="387"/>
    </row>
    <row r="19" spans="1:28" ht="30" customHeight="1" thickBot="1">
      <c r="A19" s="352"/>
      <c r="B19" s="125"/>
      <c r="C19" s="126"/>
      <c r="D19" s="126"/>
      <c r="E19" s="126"/>
      <c r="F19" s="126"/>
      <c r="G19" s="126"/>
      <c r="H19" s="126"/>
      <c r="I19" s="126"/>
      <c r="J19" s="127"/>
      <c r="K19" s="128"/>
      <c r="L19" s="129"/>
      <c r="M19" s="129"/>
      <c r="N19" s="129"/>
      <c r="O19" s="129"/>
      <c r="P19" s="129"/>
      <c r="Q19" s="130"/>
      <c r="R19" s="131"/>
      <c r="S19" s="131"/>
      <c r="T19" s="132"/>
      <c r="U19" s="382"/>
      <c r="V19" s="384"/>
      <c r="W19" s="384"/>
      <c r="X19" s="384"/>
      <c r="Y19" s="384"/>
      <c r="Z19" s="384"/>
      <c r="AA19" s="384"/>
      <c r="AB19" s="388"/>
    </row>
    <row r="20" spans="1:28" ht="16.8">
      <c r="A20" s="389" t="s">
        <v>331</v>
      </c>
      <c r="B20" s="133"/>
      <c r="C20" s="93"/>
      <c r="D20" s="93"/>
      <c r="F20" s="390" t="s">
        <v>332</v>
      </c>
      <c r="H20" s="93"/>
      <c r="K20" s="93"/>
      <c r="L20" s="64" t="s">
        <v>333</v>
      </c>
      <c r="M20" s="93"/>
      <c r="N20" s="93"/>
      <c r="O20" s="93"/>
      <c r="R20" s="93"/>
      <c r="S20" s="392" t="s">
        <v>334</v>
      </c>
      <c r="T20" s="393"/>
      <c r="U20" s="93"/>
      <c r="Y20" s="394" t="s">
        <v>461</v>
      </c>
      <c r="Z20" s="395"/>
      <c r="AA20" s="395"/>
      <c r="AB20" s="395"/>
    </row>
    <row r="21" spans="1:28" ht="16.8">
      <c r="A21" s="389"/>
      <c r="B21" s="133"/>
      <c r="C21" s="93"/>
      <c r="D21" s="93"/>
      <c r="F21" s="391"/>
      <c r="H21" s="93"/>
      <c r="K21" s="93"/>
      <c r="L21" s="64" t="s">
        <v>335</v>
      </c>
      <c r="M21" s="93"/>
      <c r="N21" s="93"/>
      <c r="O21" s="93"/>
      <c r="R21" s="93"/>
      <c r="S21" s="393"/>
      <c r="T21" s="39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1EA8-C575-4DC7-B901-B8F1D85025C4}">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497</v>
      </c>
      <c r="K4" s="102"/>
      <c r="L4" s="104"/>
      <c r="M4" s="104"/>
      <c r="N4" s="104"/>
      <c r="O4" s="104"/>
      <c r="R4" s="102"/>
      <c r="S4" s="102"/>
      <c r="T4" s="102"/>
      <c r="U4" s="102"/>
      <c r="V4" s="102"/>
      <c r="W4" s="102"/>
      <c r="X4" s="102"/>
      <c r="Y4" s="102"/>
      <c r="Z4" s="105"/>
      <c r="AA4" s="105"/>
      <c r="AB4" s="106" t="s">
        <v>339</v>
      </c>
    </row>
    <row r="5" spans="1:29" ht="27" customHeight="1">
      <c r="A5" s="347" t="s">
        <v>304</v>
      </c>
      <c r="B5" s="348"/>
      <c r="C5" s="353" t="s">
        <v>305</v>
      </c>
      <c r="D5" s="354"/>
      <c r="E5" s="354"/>
      <c r="F5" s="354"/>
      <c r="G5" s="354"/>
      <c r="H5" s="354"/>
      <c r="I5" s="354"/>
      <c r="J5" s="354"/>
      <c r="K5" s="355"/>
      <c r="L5" s="356" t="s">
        <v>306</v>
      </c>
      <c r="M5" s="347"/>
      <c r="N5" s="348"/>
      <c r="O5" s="356" t="s">
        <v>307</v>
      </c>
      <c r="P5" s="347"/>
      <c r="Q5" s="348"/>
      <c r="R5" s="360" t="s">
        <v>308</v>
      </c>
      <c r="S5" s="361"/>
      <c r="T5" s="361"/>
      <c r="U5" s="107" t="s">
        <v>309</v>
      </c>
      <c r="V5" s="108"/>
      <c r="W5" s="108"/>
      <c r="X5" s="108"/>
      <c r="Y5" s="108"/>
      <c r="Z5" s="108"/>
      <c r="AA5" s="374" t="s">
        <v>310</v>
      </c>
      <c r="AB5" s="356" t="s">
        <v>311</v>
      </c>
    </row>
    <row r="6" spans="1:29" ht="28.95" customHeight="1">
      <c r="A6" s="349"/>
      <c r="B6" s="350"/>
      <c r="C6" s="109" t="s">
        <v>312</v>
      </c>
      <c r="D6" s="109"/>
      <c r="E6" s="109"/>
      <c r="F6" s="109" t="s">
        <v>313</v>
      </c>
      <c r="G6" s="109"/>
      <c r="H6" s="109"/>
      <c r="I6" s="366" t="s">
        <v>314</v>
      </c>
      <c r="J6" s="367"/>
      <c r="K6" s="368"/>
      <c r="L6" s="357"/>
      <c r="M6" s="358"/>
      <c r="N6" s="359"/>
      <c r="O6" s="357"/>
      <c r="P6" s="358"/>
      <c r="Q6" s="359"/>
      <c r="R6" s="362"/>
      <c r="S6" s="363"/>
      <c r="T6" s="363"/>
      <c r="U6" s="369" t="s">
        <v>315</v>
      </c>
      <c r="V6" s="371" t="s">
        <v>316</v>
      </c>
      <c r="W6" s="371" t="s">
        <v>317</v>
      </c>
      <c r="X6" s="371" t="s">
        <v>318</v>
      </c>
      <c r="Y6" s="371" t="s">
        <v>319</v>
      </c>
      <c r="Z6" s="371" t="s">
        <v>320</v>
      </c>
      <c r="AA6" s="375"/>
      <c r="AB6" s="364"/>
    </row>
    <row r="7" spans="1:29" ht="58.95" customHeight="1" thickBot="1">
      <c r="A7" s="351"/>
      <c r="B7" s="352"/>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70"/>
      <c r="V7" s="372"/>
      <c r="W7" s="373"/>
      <c r="X7" s="373"/>
      <c r="Y7" s="372"/>
      <c r="Z7" s="372"/>
      <c r="AA7" s="376"/>
      <c r="AB7" s="365"/>
    </row>
    <row r="8" spans="1:29" ht="30" customHeight="1">
      <c r="A8" s="348"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0</v>
      </c>
      <c r="S8" s="168">
        <f>SUM(S9:S13)</f>
        <v>0</v>
      </c>
      <c r="T8" s="168">
        <f>SUM(T9:T13)</f>
        <v>0</v>
      </c>
      <c r="U8" s="170"/>
      <c r="V8" s="171"/>
      <c r="W8" s="172"/>
      <c r="X8" s="172"/>
      <c r="Y8" s="171"/>
      <c r="Z8" s="171"/>
      <c r="AA8" s="172"/>
      <c r="AB8" s="173"/>
    </row>
    <row r="9" spans="1:29" ht="30" customHeight="1">
      <c r="A9" s="350"/>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85">
        <f>SUM(V9:AB13)</f>
        <v>554</v>
      </c>
      <c r="V9" s="377">
        <v>406</v>
      </c>
      <c r="W9" s="377">
        <v>148</v>
      </c>
      <c r="X9" s="377">
        <v>0</v>
      </c>
      <c r="Y9" s="377">
        <v>0</v>
      </c>
      <c r="Z9" s="377">
        <v>0</v>
      </c>
      <c r="AA9" s="377">
        <v>0</v>
      </c>
      <c r="AB9" s="379">
        <v>0</v>
      </c>
    </row>
    <row r="10" spans="1:29" ht="30" customHeight="1">
      <c r="A10" s="350"/>
      <c r="B10" s="115" t="s">
        <v>343</v>
      </c>
      <c r="C10" s="168">
        <f t="shared" si="0"/>
        <v>11</v>
      </c>
      <c r="D10" s="168">
        <f t="shared" si="1"/>
        <v>8</v>
      </c>
      <c r="E10" s="168">
        <f t="shared" si="1"/>
        <v>3</v>
      </c>
      <c r="F10" s="168">
        <f t="shared" si="2"/>
        <v>3</v>
      </c>
      <c r="G10" s="168">
        <v>3</v>
      </c>
      <c r="H10" s="177">
        <v>0</v>
      </c>
      <c r="I10" s="168">
        <f t="shared" si="3"/>
        <v>8</v>
      </c>
      <c r="J10" s="168">
        <v>5</v>
      </c>
      <c r="K10" s="175">
        <v>3</v>
      </c>
      <c r="L10" s="175">
        <f t="shared" si="4"/>
        <v>0</v>
      </c>
      <c r="M10" s="178">
        <v>0</v>
      </c>
      <c r="N10" s="178">
        <v>0</v>
      </c>
      <c r="O10" s="175">
        <f t="shared" si="5"/>
        <v>6</v>
      </c>
      <c r="P10" s="178">
        <v>4</v>
      </c>
      <c r="Q10" s="179">
        <v>2</v>
      </c>
      <c r="R10" s="175">
        <f t="shared" si="6"/>
        <v>0</v>
      </c>
      <c r="S10" s="175">
        <v>0</v>
      </c>
      <c r="T10" s="179">
        <v>0</v>
      </c>
      <c r="U10" s="385"/>
      <c r="V10" s="377"/>
      <c r="W10" s="377"/>
      <c r="X10" s="377"/>
      <c r="Y10" s="377"/>
      <c r="Z10" s="377"/>
      <c r="AA10" s="377"/>
      <c r="AB10" s="379"/>
    </row>
    <row r="11" spans="1:29" ht="30" customHeight="1">
      <c r="A11" s="350"/>
      <c r="B11" s="115" t="s">
        <v>329</v>
      </c>
      <c r="C11" s="168">
        <f t="shared" si="0"/>
        <v>11</v>
      </c>
      <c r="D11" s="168">
        <f t="shared" si="1"/>
        <v>4</v>
      </c>
      <c r="E11" s="168">
        <f t="shared" si="1"/>
        <v>7</v>
      </c>
      <c r="F11" s="168">
        <f t="shared" si="2"/>
        <v>1</v>
      </c>
      <c r="G11" s="168">
        <v>1</v>
      </c>
      <c r="H11" s="168">
        <v>0</v>
      </c>
      <c r="I11" s="168">
        <f t="shared" si="3"/>
        <v>10</v>
      </c>
      <c r="J11" s="168">
        <v>3</v>
      </c>
      <c r="K11" s="175">
        <v>7</v>
      </c>
      <c r="L11" s="175">
        <f t="shared" si="4"/>
        <v>1</v>
      </c>
      <c r="M11" s="178">
        <v>1</v>
      </c>
      <c r="N11" s="178">
        <v>0</v>
      </c>
      <c r="O11" s="175">
        <f t="shared" si="5"/>
        <v>6</v>
      </c>
      <c r="P11" s="178">
        <v>2</v>
      </c>
      <c r="Q11" s="179">
        <v>4</v>
      </c>
      <c r="R11" s="175">
        <f t="shared" si="6"/>
        <v>0</v>
      </c>
      <c r="S11" s="175">
        <v>0</v>
      </c>
      <c r="T11" s="179">
        <v>0</v>
      </c>
      <c r="U11" s="385"/>
      <c r="V11" s="377"/>
      <c r="W11" s="377"/>
      <c r="X11" s="377"/>
      <c r="Y11" s="377"/>
      <c r="Z11" s="377"/>
      <c r="AA11" s="377"/>
      <c r="AB11" s="379"/>
    </row>
    <row r="12" spans="1:29" ht="30" customHeight="1">
      <c r="A12" s="350"/>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85"/>
      <c r="V12" s="377"/>
      <c r="W12" s="377"/>
      <c r="X12" s="377"/>
      <c r="Y12" s="377"/>
      <c r="Z12" s="377"/>
      <c r="AA12" s="377"/>
      <c r="AB12" s="379"/>
    </row>
    <row r="13" spans="1:29" ht="30" customHeight="1">
      <c r="A13" s="359"/>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0</v>
      </c>
      <c r="S13" s="175">
        <v>0</v>
      </c>
      <c r="T13" s="179">
        <v>0</v>
      </c>
      <c r="U13" s="386"/>
      <c r="V13" s="378"/>
      <c r="W13" s="378"/>
      <c r="X13" s="378"/>
      <c r="Y13" s="378"/>
      <c r="Z13" s="378"/>
      <c r="AA13" s="378"/>
      <c r="AB13" s="380"/>
    </row>
    <row r="14" spans="1:29" ht="30" customHeight="1">
      <c r="A14" s="350"/>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50"/>
      <c r="B15" s="110"/>
      <c r="C15" s="119"/>
      <c r="D15" s="119"/>
      <c r="E15" s="119"/>
      <c r="F15" s="119"/>
      <c r="G15" s="119"/>
      <c r="H15" s="119"/>
      <c r="I15" s="119"/>
      <c r="J15" s="119"/>
      <c r="K15" s="120"/>
      <c r="L15" s="121"/>
      <c r="M15" s="121"/>
      <c r="N15" s="121"/>
      <c r="O15" s="121"/>
      <c r="P15" s="121"/>
      <c r="Q15" s="122"/>
      <c r="R15" s="120"/>
      <c r="S15" s="120"/>
      <c r="T15" s="122"/>
      <c r="U15" s="381"/>
      <c r="V15" s="383"/>
      <c r="W15" s="383"/>
      <c r="X15" s="383"/>
      <c r="Y15" s="383"/>
      <c r="Z15" s="383"/>
      <c r="AA15" s="383"/>
      <c r="AB15" s="387"/>
    </row>
    <row r="16" spans="1:29" ht="30" customHeight="1">
      <c r="A16" s="350"/>
      <c r="B16" s="115"/>
      <c r="C16" s="119"/>
      <c r="D16" s="119"/>
      <c r="E16" s="119"/>
      <c r="F16" s="124"/>
      <c r="G16" s="120"/>
      <c r="H16" s="119"/>
      <c r="I16" s="119"/>
      <c r="J16" s="119"/>
      <c r="K16" s="120"/>
      <c r="L16" s="121"/>
      <c r="M16" s="121"/>
      <c r="N16" s="121"/>
      <c r="O16" s="121"/>
      <c r="P16" s="121"/>
      <c r="Q16" s="122"/>
      <c r="R16" s="120"/>
      <c r="S16" s="120"/>
      <c r="T16" s="122"/>
      <c r="U16" s="381"/>
      <c r="V16" s="383"/>
      <c r="W16" s="383"/>
      <c r="X16" s="383"/>
      <c r="Y16" s="383"/>
      <c r="Z16" s="383"/>
      <c r="AA16" s="383"/>
      <c r="AB16" s="387"/>
    </row>
    <row r="17" spans="1:28" ht="30" customHeight="1">
      <c r="A17" s="350"/>
      <c r="B17" s="115"/>
      <c r="C17" s="119"/>
      <c r="D17" s="119"/>
      <c r="E17" s="119"/>
      <c r="F17" s="124"/>
      <c r="G17" s="120"/>
      <c r="H17" s="119"/>
      <c r="I17" s="119"/>
      <c r="J17" s="119"/>
      <c r="K17" s="120"/>
      <c r="L17" s="121"/>
      <c r="M17" s="121"/>
      <c r="N17" s="121"/>
      <c r="O17" s="121"/>
      <c r="P17" s="121"/>
      <c r="Q17" s="122"/>
      <c r="R17" s="120"/>
      <c r="S17" s="120"/>
      <c r="T17" s="122"/>
      <c r="U17" s="381"/>
      <c r="V17" s="383"/>
      <c r="W17" s="383"/>
      <c r="X17" s="383"/>
      <c r="Y17" s="383"/>
      <c r="Z17" s="383"/>
      <c r="AA17" s="383"/>
      <c r="AB17" s="387"/>
    </row>
    <row r="18" spans="1:28" ht="30" customHeight="1">
      <c r="A18" s="350"/>
      <c r="B18" s="115"/>
      <c r="C18" s="119"/>
      <c r="D18" s="119"/>
      <c r="E18" s="119"/>
      <c r="F18" s="119"/>
      <c r="G18" s="119"/>
      <c r="H18" s="119"/>
      <c r="I18" s="119"/>
      <c r="J18" s="119"/>
      <c r="K18" s="120"/>
      <c r="L18" s="121"/>
      <c r="M18" s="121"/>
      <c r="N18" s="121"/>
      <c r="O18" s="121"/>
      <c r="P18" s="121"/>
      <c r="Q18" s="122"/>
      <c r="R18" s="120"/>
      <c r="S18" s="120"/>
      <c r="T18" s="122"/>
      <c r="U18" s="381"/>
      <c r="V18" s="383"/>
      <c r="W18" s="383"/>
      <c r="X18" s="383"/>
      <c r="Y18" s="383"/>
      <c r="Z18" s="383"/>
      <c r="AA18" s="383"/>
      <c r="AB18" s="387"/>
    </row>
    <row r="19" spans="1:28" ht="30" customHeight="1" thickBot="1">
      <c r="A19" s="352"/>
      <c r="B19" s="125"/>
      <c r="C19" s="126"/>
      <c r="D19" s="126"/>
      <c r="E19" s="126"/>
      <c r="F19" s="126"/>
      <c r="G19" s="126"/>
      <c r="H19" s="126"/>
      <c r="I19" s="126"/>
      <c r="J19" s="127"/>
      <c r="K19" s="128"/>
      <c r="L19" s="129"/>
      <c r="M19" s="129"/>
      <c r="N19" s="129"/>
      <c r="O19" s="129"/>
      <c r="P19" s="129"/>
      <c r="Q19" s="130"/>
      <c r="R19" s="131"/>
      <c r="S19" s="131"/>
      <c r="T19" s="132"/>
      <c r="U19" s="382"/>
      <c r="V19" s="384"/>
      <c r="W19" s="384"/>
      <c r="X19" s="384"/>
      <c r="Y19" s="384"/>
      <c r="Z19" s="384"/>
      <c r="AA19" s="384"/>
      <c r="AB19" s="388"/>
    </row>
    <row r="20" spans="1:28" ht="16.8">
      <c r="A20" s="389" t="s">
        <v>331</v>
      </c>
      <c r="B20" s="133"/>
      <c r="C20" s="93"/>
      <c r="D20" s="93"/>
      <c r="F20" s="390" t="s">
        <v>332</v>
      </c>
      <c r="H20" s="93"/>
      <c r="K20" s="93"/>
      <c r="L20" s="64" t="s">
        <v>333</v>
      </c>
      <c r="M20" s="93"/>
      <c r="N20" s="93"/>
      <c r="O20" s="93"/>
      <c r="R20" s="93"/>
      <c r="S20" s="392" t="s">
        <v>334</v>
      </c>
      <c r="T20" s="393"/>
      <c r="U20" s="93"/>
      <c r="Y20" s="394" t="s">
        <v>498</v>
      </c>
      <c r="Z20" s="395"/>
      <c r="AA20" s="395"/>
      <c r="AB20" s="395"/>
    </row>
    <row r="21" spans="1:28" ht="16.8">
      <c r="A21" s="389"/>
      <c r="B21" s="133"/>
      <c r="C21" s="93"/>
      <c r="D21" s="93"/>
      <c r="F21" s="391"/>
      <c r="H21" s="93"/>
      <c r="K21" s="93"/>
      <c r="L21" s="64" t="s">
        <v>335</v>
      </c>
      <c r="M21" s="93"/>
      <c r="N21" s="93"/>
      <c r="O21" s="93"/>
      <c r="R21" s="93"/>
      <c r="S21" s="393"/>
      <c r="T21" s="393"/>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A4AEAF01-1B8C-4BB9-A79E-69C1275456C5}"/>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具名範圍</vt:lpstr>
      </vt:variant>
      <vt:variant>
        <vt:i4>34</vt:i4>
      </vt:variant>
    </vt:vector>
  </HeadingPairs>
  <TitlesOfParts>
    <vt:vector size="79"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11207公庫收支</vt:lpstr>
      <vt:lpstr>11208公庫收支</vt:lpstr>
      <vt:lpstr>11209公庫收支</vt:lpstr>
      <vt:lpstr>11210公庫收支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11207垃圾廚餘</vt:lpstr>
      <vt:lpstr>11208垃圾廚餘</vt:lpstr>
      <vt:lpstr>11209垃圾廚餘</vt:lpstr>
      <vt:lpstr>11210垃圾廚餘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11207資源回收</vt:lpstr>
      <vt:lpstr>11208資源回收</vt:lpstr>
      <vt:lpstr>11209資源回收</vt:lpstr>
      <vt:lpstr>11210資源回收</vt:lpstr>
      <vt:lpstr>111第4季獨居老人</vt:lpstr>
      <vt:lpstr>112第1季獨居老人</vt:lpstr>
      <vt:lpstr>112第2季獨居老人</vt:lpstr>
      <vt:lpstr>112第3季獨居老人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'11207公庫收支'!Print_Area</vt:lpstr>
      <vt:lpstr>'11207垃圾廚餘'!Print_Area</vt:lpstr>
      <vt:lpstr>'11208公庫收支'!Print_Area</vt:lpstr>
      <vt:lpstr>'11208垃圾廚餘'!Print_Area</vt:lpstr>
      <vt:lpstr>'11209公庫收支'!Print_Area</vt:lpstr>
      <vt:lpstr>'11209垃圾廚餘'!Print_Area</vt:lpstr>
      <vt:lpstr>'11210公庫收支'!Print_Area</vt:lpstr>
      <vt:lpstr>'11210垃圾廚餘'!Print_Area</vt:lpstr>
      <vt:lpstr>'112第1季獨居老人'!Print_Area</vt:lpstr>
      <vt:lpstr>'112第2季獨居老人'!Print_Area</vt:lpstr>
      <vt:lpstr>'112第3季獨居老人'!Print_Area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2023-11-17T06:30:45Z</cp:lastPrinted>
  <dcterms:created xsi:type="dcterms:W3CDTF">2023-06-15T03:09:42Z</dcterms:created>
  <dcterms:modified xsi:type="dcterms:W3CDTF">2023-11-17T06:31:00Z</dcterms:modified>
</cp:coreProperties>
</file>